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SylviaGarcia\Documents\administracion\1  NAP\NAP BUE\"/>
    </mc:Choice>
  </mc:AlternateContent>
  <xr:revisionPtr revIDLastSave="0" documentId="8_{03853D0D-7B19-4BB6-A007-2772F8345B0B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18" i="2" l="1"/>
  <c r="E1616" i="2"/>
  <c r="I15" i="3"/>
  <c r="B16" i="3"/>
  <c r="G15" i="3"/>
  <c r="D15" i="3"/>
  <c r="C1167" i="2"/>
  <c r="C1166" i="2" l="1"/>
  <c r="B15" i="3" s="1"/>
  <c r="E1595" i="2"/>
  <c r="G1163" i="2"/>
  <c r="F15" i="3" s="1"/>
  <c r="C1159" i="2"/>
  <c r="G13" i="3"/>
  <c r="G14" i="3"/>
  <c r="D14" i="3"/>
  <c r="C14" i="3"/>
  <c r="G1156" i="2"/>
  <c r="G1124" i="2"/>
  <c r="G1108" i="2" l="1"/>
  <c r="F14" i="3" s="1"/>
  <c r="I14" i="3"/>
  <c r="E1615" i="2"/>
  <c r="J638" i="1" l="1"/>
  <c r="C1018" i="2"/>
  <c r="B14" i="3" s="1"/>
  <c r="D21" i="3" l="1"/>
  <c r="C1007" i="2"/>
  <c r="C1004" i="2" l="1"/>
  <c r="D13" i="3"/>
  <c r="C13" i="3"/>
  <c r="M295" i="1"/>
  <c r="I436" i="1" l="1"/>
  <c r="C970" i="2"/>
  <c r="B13" i="3" s="1"/>
  <c r="M310" i="1" l="1"/>
  <c r="C184" i="1"/>
  <c r="U768" i="1"/>
  <c r="G936" i="2"/>
  <c r="G889" i="2" l="1"/>
  <c r="I13" i="3"/>
  <c r="E1614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6" i="1"/>
  <c r="C819" i="2"/>
  <c r="G608" i="1"/>
  <c r="C778" i="2"/>
  <c r="B12" i="3" s="1"/>
  <c r="V783" i="1" l="1"/>
  <c r="K12" i="3"/>
  <c r="G12" i="3"/>
  <c r="C731" i="2"/>
  <c r="C11" i="3" s="1"/>
  <c r="E267" i="1"/>
  <c r="D11" i="3"/>
  <c r="B11" i="3"/>
  <c r="I11" i="3"/>
  <c r="E1613" i="2"/>
  <c r="G642" i="2"/>
  <c r="G627" i="2" l="1"/>
  <c r="J209" i="1"/>
  <c r="G11" i="3" l="1"/>
  <c r="G579" i="2"/>
  <c r="F11" i="3" s="1"/>
  <c r="C573" i="2"/>
  <c r="D10" i="3"/>
  <c r="C10" i="3"/>
  <c r="K11" i="3"/>
  <c r="C570" i="2"/>
  <c r="C561" i="2" l="1"/>
  <c r="B10" i="3" s="1"/>
  <c r="I10" i="3"/>
  <c r="E1612" i="2"/>
  <c r="G521" i="2"/>
  <c r="G518" i="2"/>
  <c r="F10" i="3" l="1"/>
  <c r="I383" i="1"/>
  <c r="G10" i="3"/>
  <c r="C434" i="2"/>
  <c r="C9" i="3" s="1"/>
  <c r="B9" i="3"/>
  <c r="D9" i="3"/>
  <c r="K10" i="3"/>
  <c r="I9" i="3"/>
  <c r="E1611" i="2"/>
  <c r="K6" i="3"/>
  <c r="G9" i="3"/>
  <c r="C284" i="2" l="1"/>
  <c r="C8" i="3" s="1"/>
  <c r="D8" i="3"/>
  <c r="K9" i="3"/>
  <c r="G349" i="1" l="1"/>
  <c r="G348" i="1"/>
  <c r="B7" i="3"/>
  <c r="E1610" i="2"/>
  <c r="I8" i="3"/>
  <c r="G8" i="3"/>
  <c r="D7" i="3"/>
  <c r="C135" i="2"/>
  <c r="C7" i="3" s="1"/>
  <c r="C19" i="3" s="1"/>
  <c r="D584" i="1" l="1"/>
  <c r="C165" i="2"/>
  <c r="B8" i="3" s="1"/>
  <c r="K7" i="3" l="1"/>
  <c r="M32" i="2"/>
  <c r="I7" i="3" s="1"/>
  <c r="G7" i="3"/>
  <c r="K8" i="3" l="1"/>
  <c r="E1609" i="2"/>
  <c r="D18" i="3" l="1"/>
  <c r="B18" i="3"/>
  <c r="K18" i="3" s="1"/>
  <c r="B17" i="3"/>
  <c r="K17" i="3" s="1"/>
  <c r="D17" i="3" l="1"/>
  <c r="U432" i="1" l="1"/>
  <c r="U746" i="1" l="1"/>
  <c r="U744" i="1"/>
  <c r="C172" i="1" s="1"/>
  <c r="U742" i="1"/>
  <c r="C171" i="1" s="1"/>
  <c r="U740" i="1"/>
  <c r="C170" i="1" s="1"/>
  <c r="U718" i="1"/>
  <c r="D16" i="3" l="1"/>
  <c r="K15" i="3" l="1"/>
  <c r="U736" i="1"/>
  <c r="C168" i="1" s="1"/>
  <c r="U734" i="1"/>
  <c r="C167" i="1" s="1"/>
  <c r="O383" i="1" l="1"/>
  <c r="U732" i="1" l="1"/>
  <c r="C166" i="1" s="1"/>
  <c r="U730" i="1"/>
  <c r="C165" i="1" s="1"/>
  <c r="E1596" i="2" l="1"/>
  <c r="U728" i="1" l="1"/>
  <c r="C164" i="1" s="1"/>
  <c r="U726" i="1"/>
  <c r="C163" i="1" s="1"/>
  <c r="U738" i="1" l="1"/>
  <c r="C169" i="1" s="1"/>
  <c r="U724" i="1"/>
  <c r="C162" i="1" s="1"/>
  <c r="U464" i="1" l="1"/>
  <c r="C32" i="1" s="1"/>
  <c r="U608" i="1"/>
  <c r="C104" i="1" s="1"/>
  <c r="E1597" i="2"/>
  <c r="U586" i="1"/>
  <c r="C93" i="1" s="1"/>
  <c r="G383" i="1"/>
  <c r="D383" i="1"/>
  <c r="C383" i="1"/>
  <c r="U720" i="1"/>
  <c r="C160" i="1" s="1"/>
  <c r="C159" i="1"/>
  <c r="U526" i="1"/>
  <c r="C63" i="1" s="1"/>
  <c r="E1592" i="2"/>
  <c r="U748" i="1"/>
  <c r="U722" i="1"/>
  <c r="C161" i="1" s="1"/>
  <c r="U716" i="1"/>
  <c r="U714" i="1"/>
  <c r="C157" i="1" s="1"/>
  <c r="U712" i="1"/>
  <c r="C156" i="1" s="1"/>
  <c r="U710" i="1"/>
  <c r="C155" i="1" s="1"/>
  <c r="K16" i="3"/>
  <c r="J383" i="1"/>
  <c r="L383" i="1"/>
  <c r="N383" i="1"/>
  <c r="P383" i="1"/>
  <c r="Q383" i="1"/>
  <c r="R383" i="1"/>
  <c r="S383" i="1"/>
  <c r="T383" i="1"/>
  <c r="U708" i="1"/>
  <c r="C154" i="1" s="1"/>
  <c r="U660" i="1"/>
  <c r="C130" i="1" s="1"/>
  <c r="U554" i="1"/>
  <c r="C77" i="1" s="1"/>
  <c r="U706" i="1"/>
  <c r="C153" i="1" s="1"/>
  <c r="U704" i="1"/>
  <c r="C152" i="1" s="1"/>
  <c r="U702" i="1"/>
  <c r="C151" i="1" s="1"/>
  <c r="U518" i="1"/>
  <c r="U466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92" i="2"/>
  <c r="I1592" i="2"/>
  <c r="E1600" i="2" s="1"/>
  <c r="J1592" i="2"/>
  <c r="K1592" i="2"/>
  <c r="L1592" i="2"/>
  <c r="M1592" i="2"/>
  <c r="N1592" i="2"/>
  <c r="K383" i="1"/>
  <c r="U412" i="1"/>
  <c r="C6" i="1" s="1"/>
  <c r="U414" i="1"/>
  <c r="C7" i="1" s="1"/>
  <c r="U416" i="1"/>
  <c r="C8" i="1" s="1"/>
  <c r="U418" i="1"/>
  <c r="C9" i="1" s="1"/>
  <c r="U420" i="1"/>
  <c r="C10" i="1" s="1"/>
  <c r="U422" i="1"/>
  <c r="C11" i="1" s="1"/>
  <c r="U424" i="1"/>
  <c r="C12" i="1" s="1"/>
  <c r="U426" i="1"/>
  <c r="C13" i="1" s="1"/>
  <c r="U428" i="1"/>
  <c r="C14" i="1" s="1"/>
  <c r="U430" i="1"/>
  <c r="C15" i="1" s="1"/>
  <c r="C16" i="1"/>
  <c r="U434" i="1"/>
  <c r="C17" i="1" s="1"/>
  <c r="U436" i="1"/>
  <c r="C18" i="1" s="1"/>
  <c r="U438" i="1"/>
  <c r="C19" i="1" s="1"/>
  <c r="U440" i="1"/>
  <c r="C20" i="1" s="1"/>
  <c r="U442" i="1"/>
  <c r="C21" i="1" s="1"/>
  <c r="U444" i="1"/>
  <c r="C22" i="1" s="1"/>
  <c r="U446" i="1"/>
  <c r="C23" i="1" s="1"/>
  <c r="U448" i="1"/>
  <c r="C24" i="1" s="1"/>
  <c r="U450" i="1"/>
  <c r="C25" i="1" s="1"/>
  <c r="U452" i="1"/>
  <c r="C26" i="1" s="1"/>
  <c r="U454" i="1"/>
  <c r="C27" i="1" s="1"/>
  <c r="U456" i="1"/>
  <c r="C28" i="1" s="1"/>
  <c r="U458" i="1"/>
  <c r="C29" i="1" s="1"/>
  <c r="U460" i="1"/>
  <c r="C30" i="1" s="1"/>
  <c r="U462" i="1"/>
  <c r="C31" i="1" s="1"/>
  <c r="U468" i="1"/>
  <c r="C34" i="1" s="1"/>
  <c r="U470" i="1"/>
  <c r="C35" i="1" s="1"/>
  <c r="U472" i="1"/>
  <c r="C36" i="1" s="1"/>
  <c r="U474" i="1"/>
  <c r="C37" i="1" s="1"/>
  <c r="U476" i="1"/>
  <c r="C38" i="1" s="1"/>
  <c r="U478" i="1"/>
  <c r="C39" i="1" s="1"/>
  <c r="U480" i="1"/>
  <c r="C40" i="1" s="1"/>
  <c r="U482" i="1"/>
  <c r="C41" i="1" s="1"/>
  <c r="U484" i="1"/>
  <c r="C42" i="1" s="1"/>
  <c r="U486" i="1"/>
  <c r="C43" i="1" s="1"/>
  <c r="U488" i="1"/>
  <c r="C44" i="1" s="1"/>
  <c r="U490" i="1"/>
  <c r="C45" i="1" s="1"/>
  <c r="U492" i="1"/>
  <c r="C46" i="1" s="1"/>
  <c r="U494" i="1"/>
  <c r="C47" i="1" s="1"/>
  <c r="U496" i="1"/>
  <c r="C48" i="1" s="1"/>
  <c r="U498" i="1"/>
  <c r="C49" i="1" s="1"/>
  <c r="U500" i="1"/>
  <c r="C50" i="1" s="1"/>
  <c r="U502" i="1"/>
  <c r="C51" i="1" s="1"/>
  <c r="U504" i="1"/>
  <c r="C52" i="1" s="1"/>
  <c r="U506" i="1"/>
  <c r="C53" i="1" s="1"/>
  <c r="U508" i="1"/>
  <c r="C54" i="1" s="1"/>
  <c r="U510" i="1"/>
  <c r="C55" i="1" s="1"/>
  <c r="U512" i="1"/>
  <c r="C56" i="1" s="1"/>
  <c r="U514" i="1"/>
  <c r="C57" i="1" s="1"/>
  <c r="U516" i="1"/>
  <c r="C58" i="1" s="1"/>
  <c r="U520" i="1"/>
  <c r="C60" i="1" s="1"/>
  <c r="U522" i="1"/>
  <c r="C61" i="1" s="1"/>
  <c r="U524" i="1"/>
  <c r="C62" i="1" s="1"/>
  <c r="U528" i="1"/>
  <c r="C64" i="1" s="1"/>
  <c r="U530" i="1"/>
  <c r="C65" i="1" s="1"/>
  <c r="U532" i="1"/>
  <c r="C66" i="1" s="1"/>
  <c r="U534" i="1"/>
  <c r="C67" i="1" s="1"/>
  <c r="U536" i="1"/>
  <c r="C68" i="1" s="1"/>
  <c r="U538" i="1"/>
  <c r="C69" i="1" s="1"/>
  <c r="U540" i="1"/>
  <c r="C70" i="1" s="1"/>
  <c r="U542" i="1"/>
  <c r="C71" i="1" s="1"/>
  <c r="U544" i="1"/>
  <c r="C72" i="1" s="1"/>
  <c r="U546" i="1"/>
  <c r="C73" i="1" s="1"/>
  <c r="U548" i="1"/>
  <c r="C74" i="1" s="1"/>
  <c r="U550" i="1"/>
  <c r="C75" i="1" s="1"/>
  <c r="U552" i="1"/>
  <c r="C76" i="1" s="1"/>
  <c r="U556" i="1"/>
  <c r="C78" i="1" s="1"/>
  <c r="U560" i="1"/>
  <c r="C80" i="1" s="1"/>
  <c r="U562" i="1"/>
  <c r="C81" i="1" s="1"/>
  <c r="U564" i="1"/>
  <c r="C82" i="1" s="1"/>
  <c r="U566" i="1"/>
  <c r="C83" i="1" s="1"/>
  <c r="U568" i="1"/>
  <c r="C84" i="1" s="1"/>
  <c r="U570" i="1"/>
  <c r="C85" i="1" s="1"/>
  <c r="U572" i="1"/>
  <c r="C86" i="1" s="1"/>
  <c r="U574" i="1"/>
  <c r="C87" i="1" s="1"/>
  <c r="U576" i="1"/>
  <c r="C88" i="1" s="1"/>
  <c r="U578" i="1"/>
  <c r="C89" i="1" s="1"/>
  <c r="U580" i="1"/>
  <c r="C90" i="1" s="1"/>
  <c r="U582" i="1"/>
  <c r="C91" i="1" s="1"/>
  <c r="U584" i="1"/>
  <c r="C92" i="1" s="1"/>
  <c r="U588" i="1"/>
  <c r="C94" i="1" s="1"/>
  <c r="U590" i="1"/>
  <c r="C95" i="1" s="1"/>
  <c r="U592" i="1"/>
  <c r="C96" i="1" s="1"/>
  <c r="U594" i="1"/>
  <c r="C97" i="1" s="1"/>
  <c r="U596" i="1"/>
  <c r="C98" i="1" s="1"/>
  <c r="U598" i="1"/>
  <c r="C99" i="1" s="1"/>
  <c r="U600" i="1"/>
  <c r="C100" i="1" s="1"/>
  <c r="U602" i="1"/>
  <c r="C101" i="1" s="1"/>
  <c r="U604" i="1"/>
  <c r="C102" i="1" s="1"/>
  <c r="U606" i="1"/>
  <c r="C103" i="1" s="1"/>
  <c r="U610" i="1"/>
  <c r="C105" i="1" s="1"/>
  <c r="U612" i="1"/>
  <c r="C106" i="1" s="1"/>
  <c r="U614" i="1"/>
  <c r="C107" i="1" s="1"/>
  <c r="U616" i="1"/>
  <c r="C108" i="1" s="1"/>
  <c r="U618" i="1"/>
  <c r="C109" i="1" s="1"/>
  <c r="U620" i="1"/>
  <c r="C110" i="1" s="1"/>
  <c r="U622" i="1"/>
  <c r="C111" i="1" s="1"/>
  <c r="U624" i="1"/>
  <c r="C112" i="1" s="1"/>
  <c r="U626" i="1"/>
  <c r="C113" i="1" s="1"/>
  <c r="U628" i="1"/>
  <c r="C114" i="1" s="1"/>
  <c r="U630" i="1"/>
  <c r="C115" i="1" s="1"/>
  <c r="U632" i="1"/>
  <c r="C116" i="1" s="1"/>
  <c r="U634" i="1"/>
  <c r="C117" i="1" s="1"/>
  <c r="U636" i="1"/>
  <c r="C118" i="1" s="1"/>
  <c r="U640" i="1"/>
  <c r="C120" i="1" s="1"/>
  <c r="U642" i="1"/>
  <c r="C121" i="1" s="1"/>
  <c r="U644" i="1"/>
  <c r="C122" i="1" s="1"/>
  <c r="U646" i="1"/>
  <c r="C123" i="1" s="1"/>
  <c r="U648" i="1"/>
  <c r="C124" i="1" s="1"/>
  <c r="U650" i="1"/>
  <c r="C125" i="1" s="1"/>
  <c r="U652" i="1"/>
  <c r="C126" i="1" s="1"/>
  <c r="U654" i="1"/>
  <c r="C127" i="1" s="1"/>
  <c r="U656" i="1"/>
  <c r="C128" i="1" s="1"/>
  <c r="U658" i="1"/>
  <c r="C129" i="1" s="1"/>
  <c r="U662" i="1"/>
  <c r="C131" i="1" s="1"/>
  <c r="U664" i="1"/>
  <c r="C132" i="1" s="1"/>
  <c r="U666" i="1"/>
  <c r="C133" i="1" s="1"/>
  <c r="U668" i="1"/>
  <c r="C134" i="1" s="1"/>
  <c r="U670" i="1"/>
  <c r="C135" i="1" s="1"/>
  <c r="U672" i="1"/>
  <c r="C136" i="1" s="1"/>
  <c r="U674" i="1"/>
  <c r="C137" i="1" s="1"/>
  <c r="U676" i="1"/>
  <c r="C138" i="1" s="1"/>
  <c r="U678" i="1"/>
  <c r="C139" i="1" s="1"/>
  <c r="U680" i="1"/>
  <c r="C140" i="1" s="1"/>
  <c r="U682" i="1"/>
  <c r="C141" i="1" s="1"/>
  <c r="U684" i="1"/>
  <c r="C142" i="1" s="1"/>
  <c r="U686" i="1"/>
  <c r="C143" i="1" s="1"/>
  <c r="U688" i="1"/>
  <c r="C144" i="1" s="1"/>
  <c r="U690" i="1"/>
  <c r="C145" i="1" s="1"/>
  <c r="U692" i="1"/>
  <c r="C146" i="1" s="1"/>
  <c r="U694" i="1"/>
  <c r="C147" i="1" s="1"/>
  <c r="U696" i="1"/>
  <c r="C148" i="1" s="1"/>
  <c r="U698" i="1"/>
  <c r="C149" i="1" s="1"/>
  <c r="U700" i="1"/>
  <c r="C150" i="1" s="1"/>
  <c r="U750" i="1"/>
  <c r="C175" i="1" s="1"/>
  <c r="U752" i="1"/>
  <c r="C176" i="1" s="1"/>
  <c r="U754" i="1"/>
  <c r="C177" i="1" s="1"/>
  <c r="U756" i="1"/>
  <c r="C178" i="1" s="1"/>
  <c r="U758" i="1"/>
  <c r="C179" i="1" s="1"/>
  <c r="U760" i="1"/>
  <c r="C180" i="1" s="1"/>
  <c r="U762" i="1"/>
  <c r="C181" i="1" s="1"/>
  <c r="U764" i="1"/>
  <c r="C182" i="1" s="1"/>
  <c r="U766" i="1"/>
  <c r="C183" i="1" s="1"/>
  <c r="U770" i="1"/>
  <c r="C185" i="1" s="1"/>
  <c r="U772" i="1"/>
  <c r="U774" i="1"/>
  <c r="C187" i="1" s="1"/>
  <c r="U776" i="1"/>
  <c r="C188" i="1" s="1"/>
  <c r="U778" i="1"/>
  <c r="C189" i="1" s="1"/>
  <c r="U780" i="1"/>
  <c r="U782" i="1"/>
  <c r="M383" i="1"/>
  <c r="E383" i="1"/>
  <c r="F383" i="1"/>
  <c r="C192" i="1" l="1"/>
  <c r="K19" i="3"/>
  <c r="K20" i="3" s="1"/>
  <c r="C186" i="1"/>
  <c r="E126" i="2"/>
  <c r="H383" i="1"/>
  <c r="U383" i="1" s="1"/>
  <c r="U638" i="1"/>
  <c r="C119" i="1" s="1"/>
  <c r="E6" i="3"/>
  <c r="E7" i="3" s="1"/>
  <c r="C158" i="1"/>
  <c r="U558" i="1"/>
  <c r="C79" i="1" s="1"/>
  <c r="G1592" i="2"/>
  <c r="G1593" i="2" s="1"/>
  <c r="G19" i="3"/>
  <c r="C59" i="1"/>
  <c r="K1593" i="2"/>
  <c r="E1605" i="2" s="1"/>
  <c r="M1593" i="2"/>
  <c r="D19" i="3"/>
  <c r="E1602" i="2"/>
  <c r="I1593" i="2"/>
  <c r="E127" i="2" l="1"/>
  <c r="E128" i="2" s="1"/>
  <c r="E129" i="2" s="1"/>
  <c r="E130" i="2" s="1"/>
  <c r="E8" i="3"/>
  <c r="E9" i="3" s="1"/>
  <c r="U783" i="1"/>
  <c r="W783" i="1" s="1"/>
  <c r="D192" i="1"/>
  <c r="D193" i="1"/>
  <c r="F19" i="3"/>
  <c r="B19" i="3"/>
  <c r="B20" i="3" s="1"/>
  <c r="E21" i="3" s="1"/>
  <c r="E10" i="3" l="1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18" i="3" s="1"/>
  <c r="E19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l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</calcChain>
</file>

<file path=xl/sharedStrings.xml><?xml version="1.0" encoding="utf-8"?>
<sst xmlns="http://schemas.openxmlformats.org/spreadsheetml/2006/main" count="18903" uniqueCount="612">
  <si>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</si>
  <si>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</si>
  <si>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</si>
  <si>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</si>
  <si>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</si>
  <si>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</si>
  <si>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</si>
  <si>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</si>
  <si>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</si>
  <si>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</si>
  <si>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</si>
  <si>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</si>
  <si>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</si>
  <si>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</si>
  <si>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</si>
  <si>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</si>
  <si>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</si>
  <si>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</si>
  <si>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</si>
  <si>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</si>
  <si>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</si>
  <si>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</si>
  <si>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</si>
  <si>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</si>
  <si>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</si>
  <si>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</si>
  <si>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</si>
  <si>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</si>
  <si>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</si>
  <si>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</si>
  <si>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</si>
  <si>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</si>
  <si>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</si>
  <si>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</si>
  <si>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</si>
  <si>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</si>
  <si>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</si>
  <si>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</si>
  <si>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</si>
  <si>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</si>
  <si>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</si>
  <si>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</si>
  <si>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</si>
  <si>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</si>
  <si>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</si>
  <si>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</si>
  <si>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</si>
  <si>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</si>
  <si>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</si>
  <si>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</si>
  <si>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</si>
  <si>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</si>
  <si>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</si>
  <si>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</si>
  <si>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</si>
  <si>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</si>
  <si>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</si>
  <si>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</si>
  <si>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</si>
  <si>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</si>
  <si>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</si>
  <si>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</si>
  <si>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</si>
  <si>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</si>
  <si>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</si>
  <si>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</si>
  <si>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</si>
  <si>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</si>
  <si>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</si>
  <si>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</si>
  <si>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</si>
  <si>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</si>
  <si>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</si>
  <si>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</si>
  <si>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</si>
  <si>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</si>
  <si>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</si>
  <si>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</si>
  <si>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</si>
  <si>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</si>
  <si>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</si>
  <si>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</si>
  <si>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</si>
  <si>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</si>
  <si>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</si>
  <si>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</si>
  <si>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</si>
  <si>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</si>
  <si>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</si>
  <si>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</si>
  <si>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</si>
  <si>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</si>
  <si>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</si>
  <si>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</si>
  <si>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</si>
  <si>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</si>
  <si>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</si>
  <si>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</si>
  <si>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</si>
  <si>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</si>
  <si>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</si>
  <si>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</si>
  <si>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</si>
  <si>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</si>
  <si>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</si>
  <si>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</si>
  <si>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</si>
  <si>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</si>
  <si>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</si>
  <si>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</si>
  <si>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</si>
  <si>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</si>
  <si>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</si>
  <si>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</si>
  <si>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</si>
  <si>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</si>
  <si>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</si>
  <si>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</si>
  <si>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</si>
  <si>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</si>
  <si>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</si>
  <si>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</si>
  <si>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</si>
  <si>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</si>
  <si>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</si>
  <si>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</si>
  <si>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</si>
  <si>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</si>
  <si>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</si>
  <si>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</si>
  <si>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</si>
  <si>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</si>
  <si>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</si>
  <si>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</si>
  <si>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</si>
  <si>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</si>
  <si>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</si>
  <si>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</si>
  <si>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</si>
  <si>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</si>
  <si>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</si>
  <si>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</si>
  <si>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</si>
  <si>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</si>
  <si>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</si>
  <si>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</si>
  <si>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</si>
  <si>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</si>
  <si>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</si>
  <si>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</si>
  <si>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</si>
  <si>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</si>
  <si>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</si>
  <si>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</si>
  <si>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</si>
  <si>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</si>
  <si>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</si>
  <si>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</si>
  <si>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</si>
  <si>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</si>
  <si>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</si>
  <si>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</si>
  <si>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</si>
  <si>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</si>
  <si>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</si>
  <si>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</si>
  <si>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</si>
  <si>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</si>
  <si>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</si>
  <si>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</si>
  <si>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</si>
  <si>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</si>
  <si>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</si>
  <si>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</si>
  <si>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</si>
  <si>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</si>
  <si>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</si>
  <si>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</si>
  <si>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</si>
  <si>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</si>
  <si>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</si>
  <si>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</si>
  <si>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</si>
  <si>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</si>
  <si>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</si>
  <si>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</si>
  <si>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</si>
  <si>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</si>
  <si>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</si>
  <si>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</si>
  <si>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</si>
  <si>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</si>
  <si>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</si>
  <si>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</si>
  <si>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</si>
  <si>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</si>
  <si>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</si>
  <si>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</si>
  <si>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</si>
  <si>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</si>
  <si>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</si>
  <si>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</si>
  <si>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</si>
  <si>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</si>
  <si>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</si>
  <si>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</si>
  <si>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</si>
  <si>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</si>
  <si>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</si>
  <si>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</si>
  <si>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</si>
  <si>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</si>
  <si>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</si>
  <si>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</si>
  <si>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</si>
  <si>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</si>
  <si>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</si>
  <si>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</si>
  <si>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</si>
  <si>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</si>
  <si>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</si>
  <si>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</si>
  <si>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</si>
  <si>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</si>
  <si>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</si>
  <si>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</si>
  <si>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</si>
  <si>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</si>
  <si>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</si>
  <si>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</si>
  <si>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</si>
  <si>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</si>
  <si>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</si>
  <si>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</si>
  <si>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</si>
  <si>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</si>
  <si>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</si>
  <si>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</si>
  <si>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</si>
  <si>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</si>
  <si>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</si>
  <si>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</si>
  <si>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</si>
  <si>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</si>
  <si>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</si>
  <si>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</si>
  <si>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</si>
  <si>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</si>
  <si>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</si>
  <si>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</si>
  <si>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</si>
  <si>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</si>
  <si>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</si>
  <si>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</si>
  <si>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</si>
  <si>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</si>
  <si>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</si>
  <si>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</si>
  <si>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</si>
  <si>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</si>
  <si>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</si>
  <si>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</si>
  <si>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</si>
  <si>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</si>
  <si>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</si>
  <si>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</si>
  <si>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</si>
  <si>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</si>
  <si>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</si>
  <si>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</si>
  <si>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</si>
  <si>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</si>
  <si>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</si>
  <si>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</si>
  <si>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</si>
  <si>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</si>
  <si>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</si>
  <si>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</si>
  <si>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</si>
  <si>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</si>
  <si>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</si>
  <si>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</si>
  <si>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</si>
  <si>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</si>
  <si>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</si>
  <si>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</si>
  <si>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</si>
  <si>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</si>
  <si>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</si>
  <si>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</si>
  <si>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</si>
  <si>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</si>
  <si>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</si>
  <si>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</si>
  <si>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</si>
  <si>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</si>
  <si>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</si>
  <si>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</si>
  <si>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</si>
  <si>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</si>
  <si>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</si>
  <si>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</si>
  <si>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</si>
  <si>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</si>
  <si>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</si>
  <si>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</si>
  <si>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</si>
  <si>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</si>
  <si>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</si>
  <si>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</si>
  <si>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</si>
  <si>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</si>
  <si>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</si>
  <si>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</si>
  <si>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</si>
  <si>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</si>
  <si>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</si>
  <si>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</si>
  <si>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</si>
  <si>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</si>
  <si>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</si>
  <si>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</si>
  <si>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</si>
  <si>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</si>
  <si>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</si>
  <si>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</si>
  <si>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</si>
  <si>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</si>
  <si>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</si>
  <si>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</si>
  <si>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</si>
  <si>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</si>
  <si>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</si>
  <si>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</si>
  <si>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</si>
  <si>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</si>
  <si>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</si>
  <si>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</si>
  <si>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</si>
  <si>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</si>
  <si>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</si>
  <si>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</si>
  <si>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</si>
  <si>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</si>
  <si>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</si>
  <si>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</si>
  <si>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</si>
  <si>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</si>
  <si>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</si>
  <si>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</si>
  <si>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</si>
  <si>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</si>
  <si>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</si>
  <si>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</si>
  <si>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</si>
  <si>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</si>
  <si>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</si>
  <si>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</si>
  <si>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</si>
  <si>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</si>
  <si>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</si>
  <si>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</si>
  <si>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</si>
  <si>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</si>
  <si>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</si>
  <si>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</si>
  <si>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</si>
  <si>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</si>
  <si>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</si>
  <si>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</si>
  <si>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</si>
  <si>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</si>
  <si>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</si>
  <si>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</si>
  <si>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</si>
  <si>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</si>
  <si>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</si>
  <si>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</si>
  <si>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</si>
  <si>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</si>
  <si>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</si>
  <si>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</si>
  <si>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</si>
  <si>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</si>
  <si>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</si>
  <si>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</si>
  <si>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</si>
  <si>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</si>
  <si>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</si>
  <si>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</si>
  <si>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</si>
  <si>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</si>
  <si>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</si>
  <si>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</si>
  <si>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</si>
  <si>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</si>
  <si>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</si>
  <si>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</si>
  <si>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</si>
  <si>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</si>
  <si>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</si>
  <si>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</si>
  <si>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</si>
  <si>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</si>
  <si>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</si>
  <si>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</si>
  <si>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</si>
  <si>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</si>
  <si>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</si>
  <si>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</si>
  <si>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</si>
  <si>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</si>
  <si>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</si>
  <si>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</si>
  <si>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</si>
  <si>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</si>
  <si>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</si>
  <si>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</si>
  <si>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</si>
  <si>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</si>
  <si>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</si>
  <si>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</si>
  <si>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</si>
  <si>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</si>
  <si>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</si>
  <si>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</si>
  <si>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</si>
  <si>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</si>
  <si>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</si>
  <si>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</si>
  <si>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</si>
  <si>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</si>
  <si>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</si>
  <si>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</si>
  <si>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</si>
  <si>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</si>
  <si>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</si>
  <si>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</si>
  <si>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</si>
  <si>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</si>
  <si>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</si>
  <si>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</si>
  <si>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</si>
  <si>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</si>
  <si>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</si>
  <si>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</si>
  <si>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</si>
  <si>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</si>
  <si>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</si>
  <si>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</si>
  <si>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</si>
  <si>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</si>
  <si>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</si>
  <si>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</si>
  <si>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</si>
  <si>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</si>
  <si>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</si>
  <si>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</si>
  <si>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</si>
  <si>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</si>
  <si>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</si>
  <si>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</si>
  <si>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</si>
  <si>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</si>
  <si>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</si>
  <si>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</si>
  <si>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</si>
  <si>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</si>
  <si>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</si>
  <si>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</si>
  <si>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</si>
  <si>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</si>
  <si>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</si>
  <si>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</si>
  <si>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</si>
  <si>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</si>
  <si>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</si>
  <si>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</si>
  <si>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</si>
  <si>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</si>
  <si>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</si>
  <si>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</si>
  <si>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</si>
  <si>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</si>
  <si>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</si>
  <si>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</si>
  <si>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</si>
  <si>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</si>
  <si>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</si>
  <si>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</si>
  <si>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</si>
  <si>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</si>
  <si>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</si>
  <si>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</si>
  <si>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</si>
  <si>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</si>
  <si>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</si>
  <si>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</si>
  <si>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</si>
  <si>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</si>
  <si>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</si>
  <si>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</si>
  <si>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</si>
  <si>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</si>
  <si>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</si>
  <si>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</si>
  <si>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</si>
  <si>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</si>
  <si>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</si>
  <si>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</si>
  <si>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</si>
  <si>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</si>
  <si>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</si>
  <si>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</si>
  <si>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</si>
  <si>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</si>
  <si>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</si>
  <si>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</si>
  <si>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</si>
  <si>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</si>
  <si>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</si>
  <si>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</si>
  <si>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</si>
  <si>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</si>
  <si>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</si>
  <si>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</si>
  <si>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</si>
  <si>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</si>
  <si>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</si>
  <si>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</si>
  <si>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</si>
  <si>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</si>
  <si>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</si>
  <si>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</si>
  <si>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</si>
  <si>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</si>
  <si>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</si>
  <si>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</si>
  <si>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</si>
  <si>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</si>
  <si>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</si>
  <si>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</si>
  <si>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</si>
  <si>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</si>
  <si>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</si>
  <si>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</si>
  <si>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</si>
  <si>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</si>
  <si>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</si>
  <si>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</si>
  <si>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</si>
  <si>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</si>
  <si>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</si>
  <si>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</si>
  <si>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nc periodo diferencia de cotizacion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</si>
  <si>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</si>
  <si>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</si>
  <si>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</si>
  <si>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</si>
  <si>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</si>
  <si>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</si>
  <si>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</si>
  <si>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</si>
  <si>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</si>
  <si>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</si>
  <si>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</si>
  <si>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</si>
  <si>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</si>
  <si>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</si>
  <si>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</si>
  <si>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</si>
  <si>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</si>
  <si>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</si>
  <si>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</si>
  <si>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</si>
  <si>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</si>
  <si>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</si>
  <si>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nc12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</si>
  <si>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</si>
  <si>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</si>
  <si>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</si>
  <si>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</si>
  <si>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</si>
  <si>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</si>
  <si>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</si>
  <si>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</si>
  <si>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</si>
  <si>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</si>
  <si>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</si>
  <si>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</si>
  <si>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</si>
  <si>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</si>
  <si>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</si>
  <si>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</si>
  <si>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</si>
  <si>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</si>
  <si>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</si>
  <si>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</si>
  <si>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</si>
  <si>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</si>
  <si>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</si>
  <si>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</si>
  <si>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</si>
  <si>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</si>
  <si>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nc 2</t>
  </si>
  <si>
    <t>nc 12-21 y 02-22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</si>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</sst>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07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6" xfId="1" applyFont="1" applyFill="1" applyBorder="1" applyProtection="1"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164" fontId="5" fillId="3" borderId="0" xfId="0" applyNumberFormat="1" applyFont="1" applyFill="1"/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4"/>
  <sheetViews>
    <sheetView topLeftCell="M760" zoomScale="90" zoomScaleNormal="90" workbookViewId="0">
      <selection activeCell="D32" sqref="D32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81" t="s">
        <v>0</v>
      </c>
      <c r="B5" s="382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U412-SUM(C197:T197)</f>
        <v>0</v>
      </c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U414-SUM(C198:T198)</f>
        <v>0</v>
      </c>
      <c r="E7" s="6"/>
      <c r="F7" s="7"/>
    </row>
    <row r="8" spans="1:21" x14ac:dyDescent="0.25">
      <c r="A8" s="9">
        <v>3</v>
      </c>
      <c r="B8" s="16" t="s">
        <v>4</v>
      </c>
      <c r="C8" s="11">
        <f>U416-SUM(C199:T199)</f>
        <v>0</v>
      </c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U418-SUM(C200:T200)</f>
        <v>-140663.71000000008</v>
      </c>
      <c r="F9" s="7"/>
    </row>
    <row r="10" spans="1:21" x14ac:dyDescent="0.25">
      <c r="A10" s="9">
        <v>5</v>
      </c>
      <c r="B10" s="10" t="s">
        <v>6</v>
      </c>
      <c r="C10" s="11">
        <f>U420-SUM(C201:T201)</f>
        <v>0</v>
      </c>
      <c r="E10" s="6"/>
      <c r="F10" s="14"/>
    </row>
    <row r="11" spans="1:21" x14ac:dyDescent="0.25">
      <c r="A11" s="9">
        <v>6</v>
      </c>
      <c r="B11" s="17" t="s">
        <v>138</v>
      </c>
      <c r="C11" s="11">
        <f>U422-SUM(C202:T202)</f>
        <v>0</v>
      </c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U424-SUM(C203:T203)</f>
        <v>0</v>
      </c>
      <c r="F12" s="14"/>
    </row>
    <row r="13" spans="1:21" x14ac:dyDescent="0.25">
      <c r="A13" s="9">
        <v>8</v>
      </c>
      <c r="B13" s="17" t="s">
        <v>8</v>
      </c>
      <c r="C13" s="11">
        <f>U426-SUM(C204:T204)</f>
        <v>0</v>
      </c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U428-SUM(C205:T205)</f>
        <v>0</v>
      </c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U430-SUM(C206:T206)</f>
        <v>0</v>
      </c>
      <c r="E15" s="19"/>
      <c r="F15" s="7"/>
    </row>
    <row r="16" spans="1:21" x14ac:dyDescent="0.25">
      <c r="A16" s="9">
        <v>11</v>
      </c>
      <c r="B16" s="17" t="s">
        <v>11</v>
      </c>
      <c r="C16" s="11">
        <f>U432-SUM(C207:T207)</f>
        <v>0</v>
      </c>
      <c r="E16" s="19"/>
      <c r="F16" s="14"/>
    </row>
    <row r="17" spans="1:21" x14ac:dyDescent="0.25">
      <c r="A17" s="9">
        <v>12</v>
      </c>
      <c r="B17" s="17" t="s">
        <v>13</v>
      </c>
      <c r="C17" s="11">
        <f>U434-SUM(C208:T208)</f>
        <v>-12534.39</v>
      </c>
      <c r="E17" s="6"/>
      <c r="F17" s="7"/>
    </row>
    <row r="18" spans="1:21" x14ac:dyDescent="0.25">
      <c r="A18" s="9">
        <v>13</v>
      </c>
      <c r="B18" s="10" t="s">
        <v>9</v>
      </c>
      <c r="C18" s="11">
        <f>U436-SUM(C209:T209)</f>
        <v>-27720.000000000029</v>
      </c>
      <c r="D18" s="12"/>
      <c r="E18" s="363" t="s">
        <v>554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U438-SUM(C210:T210)</f>
        <v>-20890.649999999994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U440-SUM(C211:T211)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U442-SUM(C212:T212)</f>
        <v>-8356.260000000002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U444-SUM(C213:T213)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U446-SUM(C214:T214)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U448-SUM(C215:T215)</f>
        <v>-17053.740000000005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U450-SUM(C216:T216)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U452-SUM(C217:T217)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U454-SUM(C218:T218)</f>
        <v>-4178.1299999999974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U456-SUM(C219:T219)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U458-SUM(C220:T220)</f>
        <v>-194306.64000000025</v>
      </c>
      <c r="D29" s="12"/>
      <c r="E29" s="294"/>
      <c r="F29" s="14"/>
    </row>
    <row r="30" spans="1:21" x14ac:dyDescent="0.25">
      <c r="A30" s="9">
        <v>25</v>
      </c>
      <c r="B30" s="17" t="s">
        <v>25</v>
      </c>
      <c r="C30" s="11">
        <f>U460-SUM(C221:T221)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U462-SUM(C222:T222)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U464-SUM(C223:T223)</f>
        <v>-415800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U466-SUM(C224:T224)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U468-SUM(C225:T225)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U470-SUM(C226:T226)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U472-SUM(C227:T227)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U474-SUM(C228:T228)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U476-SUM(C229:T229)</f>
        <v>-119376.18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U478-SUM(C230:T230)</f>
        <v>-25580.61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U480-SUM(C231:T231)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U482-SUM(C232:T232)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U484-SUM(C233:T233)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U486-SUM(C234:T234)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U488-SUM(C235:T235)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U490-SUM(C236:T236)</f>
        <v>-20890.650000000009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U492-SUM(C237:T237)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U494-SUM(C238:T238)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U496-SUM(C239:T239)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U498-SUM(C240:T240)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U500-SUM(C241:T241)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U502-SUM(C242:T242)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U504-SUM(C243:T243)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U506-SUM(C244:T244)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U508-SUM(C245:T245)</f>
        <v>-36210.460000000021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U510-SUM(C246:T246)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U512-SUM(C247:T247)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U514-SUM(C248:T248)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U516-SUM(C249:T249)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U518-SUM(C250:T250)</f>
        <v>-229797.14999999991</v>
      </c>
      <c r="D59" s="12"/>
      <c r="E59" s="296"/>
      <c r="F59" s="7"/>
    </row>
    <row r="60" spans="1:6" x14ac:dyDescent="0.25">
      <c r="A60" s="9">
        <v>55</v>
      </c>
      <c r="B60" s="17" t="s">
        <v>49</v>
      </c>
      <c r="C60" s="11">
        <f>U520-SUM(C251:T251)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U522-SUM(C252:T252)</f>
        <v>-20890.649999999994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U524-SUM(C253:T253)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U526-SUM(C254:T254)</f>
        <v>0</v>
      </c>
      <c r="D63" s="12"/>
    </row>
    <row r="64" spans="1:6" x14ac:dyDescent="0.25">
      <c r="A64" s="9">
        <v>59</v>
      </c>
      <c r="B64" s="17" t="s">
        <v>53</v>
      </c>
      <c r="C64" s="11">
        <f>U528-SUM(C255:T255)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U530-SUM(C256:T256)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U532-SUM(C257:T257)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U534-SUM(C258:T258)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U536-SUM(C259:T259)</f>
        <v>-27854.200000000012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U538-SUM(C260:T260)</f>
        <v>-73899.540000000037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U540-SUM(C261:T261)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U542-SUM(C262:T262)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U544-SUM(C263:T263)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U546-SUM(C264:T264)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U548-SUM(C265:T265)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U550-SUM(C266:T266)</f>
        <v>-8356.260000000002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U552-SUM(C267:T267)</f>
        <v>0</v>
      </c>
      <c r="D76" s="12"/>
      <c r="E76" t="s">
        <v>512</v>
      </c>
      <c r="F76" s="7"/>
      <c r="G76" s="366">
        <v>-14556.3</v>
      </c>
    </row>
    <row r="77" spans="1:7" x14ac:dyDescent="0.25">
      <c r="A77" s="9">
        <v>72</v>
      </c>
      <c r="B77" s="10" t="s">
        <v>65</v>
      </c>
      <c r="C77" s="11">
        <f>U554-SUM(C268:T268)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U556-SUM(C269:T269)</f>
        <v>-415800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U558-SUM(C270:T270)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U560-SUM(C271:T271)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U562-SUM(C272:T272)</f>
        <v>-468977.84999999986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U564-SUM(C273:T273)</f>
        <v>-79584.119999999937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U566-SUM(C274:T274)</f>
        <v>-12534.39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U568-SUM(C275:T275)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U570-SUM(C276:T276)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U572-SUM(C277:T277)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U574-SUM(C278:T278)</f>
        <v>-2785.4200000000019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U576-SUM(C279:T279)</f>
        <v>-35244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U578-SUM(C280:T280)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U580-SUM(C281:T281)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U582-SUM(C282:T282)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U584-SUM(C283:T283)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U586-SUM(C284:T284)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U588-SUM(C285:T285)</f>
        <v>-21802.249999999985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U590-SUM(C286:T286)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U592-SUM(C287:T287)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U594-SUM(C288:T288)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U596-SUM(C289:T289)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U598-SUM(C290:T290)</f>
        <v>-24117.72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U600-SUM(C291:T291)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U602-SUM(C292:T292)</f>
        <v>0</v>
      </c>
      <c r="D101" s="12"/>
      <c r="E101" s="249"/>
      <c r="F101" s="14"/>
    </row>
    <row r="102" spans="1:6" x14ac:dyDescent="0.25">
      <c r="A102" s="9">
        <v>97</v>
      </c>
      <c r="B102" s="17" t="s">
        <v>97</v>
      </c>
      <c r="C102" s="11">
        <f>U604-SUM(C293:T293)</f>
        <v>-4178.1299999999974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U606-SUM(C294:T294)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U608-SUM(C295:T295)</f>
        <v>-51389.399999999965</v>
      </c>
      <c r="D104" s="12"/>
      <c r="E104" s="373" t="s">
        <v>577</v>
      </c>
      <c r="F104" s="7"/>
    </row>
    <row r="105" spans="1:6" x14ac:dyDescent="0.25">
      <c r="A105" s="9">
        <v>100</v>
      </c>
      <c r="B105" s="17" t="s">
        <v>102</v>
      </c>
      <c r="C105" s="11">
        <f>U610-SUM(C296:T296)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U612-SUM(C297:T297)</f>
        <v>-509652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U614-SUM(C298:T298)</f>
        <v>-25580.61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U616-SUM(C299:T299)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U618-SUM(C300:T300)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U620-SUM(C301:T301)</f>
        <v>-25580.61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U622-SUM(C302:T302)</f>
        <v>-54315.69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U624-SUM(C303:T303)</f>
        <v>0</v>
      </c>
      <c r="D112" s="12"/>
      <c r="E1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U626-SUM(C304:T304)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U628-SUM(C305:T305)</f>
        <v>-40020.75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U630-SUM(C306:T306)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U632-SUM(C307:T307)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U634-SUM(C308:T308)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U636-SUM(C309:T309)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U638-SUM(C310:T310)</f>
        <v>-12806.300000000163</v>
      </c>
      <c r="D119" s="12"/>
      <c r="E119" s="372" t="s">
        <v>605</v>
      </c>
      <c r="F119" s="24"/>
    </row>
    <row r="120" spans="1:7" x14ac:dyDescent="0.25">
      <c r="A120" s="9">
        <v>115</v>
      </c>
      <c r="B120" s="23" t="s">
        <v>115</v>
      </c>
      <c r="C120" s="11">
        <f>U640-SUM(C311:T311)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U642-SUM(C312:T312)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U644-SUM(C313:T313)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U646-SUM(C314:T314)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U648-SUM(C315:T315)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U650-SUM(C316:T316)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U652-SUM(C317:T317)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U654-SUM(C318:T318)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U656-SUM(C319:T319)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U658-SUM(C320:T320)</f>
        <v>-12534.39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U660-SUM(C321:T321)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U662-SUM(C322:T322)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U664-SUM(C323:T323)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U666-SUM(C324:T324)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U668-SUM(C325:T325)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U670-SUM(C326:T326)</f>
        <v>0</v>
      </c>
      <c r="D135" s="12"/>
      <c r="E135" s="294"/>
      <c r="F135" s="24"/>
    </row>
    <row r="136" spans="1:6" x14ac:dyDescent="0.25">
      <c r="A136" s="9">
        <v>131</v>
      </c>
      <c r="B136" s="17" t="s">
        <v>129</v>
      </c>
      <c r="C136" s="11">
        <f>U672-SUM(C327:T327)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U674-SUM(C328:T328)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U676-SUM(C329:T329)</f>
        <v>0</v>
      </c>
      <c r="D138" s="12"/>
      <c r="F138" s="24"/>
    </row>
    <row r="139" spans="1:6" x14ac:dyDescent="0.25">
      <c r="A139" s="9">
        <v>134</v>
      </c>
      <c r="B139" s="274" t="s">
        <v>132</v>
      </c>
      <c r="C139" s="11">
        <f>U678-SUM(C330:T330)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U680-SUM(C331:T331)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U682-SUM(C332:T332)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U684-SUM(C333:T333)</f>
        <v>-71517.799999999814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U686-SUM(C334:T334)</f>
        <v>-61279.239999999991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U688-SUM(C335:T335)</f>
        <v>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U690-SUM(C336:T336)</f>
        <v>-4348.7400000000016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U692-SUM(C337:T337)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U694-SUM(C338:T338)</f>
        <v>0</v>
      </c>
      <c r="D147" s="12"/>
      <c r="F147" s="24"/>
    </row>
    <row r="148" spans="1:6" x14ac:dyDescent="0.25">
      <c r="A148" s="9">
        <v>143</v>
      </c>
      <c r="B148" s="275" t="s">
        <v>139</v>
      </c>
      <c r="C148" s="11">
        <f>U696-SUM(C339:T339)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U698-SUM(C340:T340)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U700-SUM(C341:T341)</f>
        <v>-12752.190000000002</v>
      </c>
      <c r="D150" s="12"/>
      <c r="F150" s="24"/>
    </row>
    <row r="151" spans="1:6" x14ac:dyDescent="0.25">
      <c r="A151" s="9">
        <v>146</v>
      </c>
      <c r="B151" s="275" t="s">
        <v>142</v>
      </c>
      <c r="C151" s="11">
        <f>U702-SUM(C342:T342)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U704-SUM(C343:T343)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U706-SUM(C344:T344)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U708-SUM(C345:T345)</f>
        <v>-20890.649999999994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U710-SUM(C346:T346)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U712-SUM(C347:T347)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U714-SUM(C348:T348)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U716-SUM(C349:T349)</f>
        <v>-34076.19</v>
      </c>
      <c r="D158" s="12"/>
      <c r="E158" t="s">
        <v>604</v>
      </c>
      <c r="F158" s="24"/>
    </row>
    <row r="159" spans="1:6" x14ac:dyDescent="0.25">
      <c r="A159" s="9">
        <v>154</v>
      </c>
      <c r="B159" s="10" t="s">
        <v>515</v>
      </c>
      <c r="C159" s="11">
        <f>U718-SUM(C350:T350)</f>
        <v>-187044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U720-SUM(C351:T351)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U722-SUM(C352:T352)</f>
        <v>0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U724-SUM(C353:T353)</f>
        <v>0</v>
      </c>
      <c r="D162" s="12"/>
      <c r="F162" s="24"/>
    </row>
    <row r="163" spans="1:6" x14ac:dyDescent="0.25">
      <c r="A163" s="9">
        <v>158</v>
      </c>
      <c r="B163" s="10" t="s">
        <v>557</v>
      </c>
      <c r="C163" s="11">
        <f>U726-SUM(C354:T354)</f>
        <v>0</v>
      </c>
      <c r="D163" s="12"/>
      <c r="F163" s="24"/>
    </row>
    <row r="164" spans="1:6" x14ac:dyDescent="0.25">
      <c r="A164" s="9">
        <v>159</v>
      </c>
      <c r="B164" s="10" t="s">
        <v>559</v>
      </c>
      <c r="C164" s="11">
        <f>U728-SUM(C355:T355)</f>
        <v>-214000</v>
      </c>
      <c r="D164" s="12"/>
      <c r="F164" s="24"/>
    </row>
    <row r="165" spans="1:6" x14ac:dyDescent="0.25">
      <c r="A165" s="9">
        <v>160</v>
      </c>
      <c r="B165" s="10" t="s">
        <v>575</v>
      </c>
      <c r="C165" s="11">
        <f>U730-SUM(C356:T356)</f>
        <v>0</v>
      </c>
      <c r="D165" s="12"/>
      <c r="F165" s="24"/>
    </row>
    <row r="166" spans="1:6" x14ac:dyDescent="0.25">
      <c r="A166" s="9">
        <v>161</v>
      </c>
      <c r="B166" s="10" t="s">
        <v>578</v>
      </c>
      <c r="C166" s="11">
        <f>U732-SUM(C357:T357)</f>
        <v>0</v>
      </c>
      <c r="D166" s="12"/>
      <c r="F166" s="24"/>
    </row>
    <row r="167" spans="1:6" x14ac:dyDescent="0.25">
      <c r="A167" s="9">
        <v>162</v>
      </c>
      <c r="B167" s="10" t="s">
        <v>590</v>
      </c>
      <c r="C167" s="11">
        <f>U734-SUM(C358:T358)</f>
        <v>-111000</v>
      </c>
      <c r="D167" s="12"/>
      <c r="F167" s="24"/>
    </row>
    <row r="168" spans="1:6" x14ac:dyDescent="0.25">
      <c r="A168" s="9">
        <v>163</v>
      </c>
      <c r="B168" s="10" t="s">
        <v>589</v>
      </c>
      <c r="C168" s="11">
        <f>U736-SUM(C359:T359)</f>
        <v>0</v>
      </c>
      <c r="D168" s="12"/>
      <c r="F168" s="24"/>
    </row>
    <row r="169" spans="1:6" x14ac:dyDescent="0.25">
      <c r="A169" s="9">
        <v>164</v>
      </c>
      <c r="B169" s="10" t="s">
        <v>591</v>
      </c>
      <c r="C169" s="11">
        <f>U738-SUM(C360:T360)</f>
        <v>0</v>
      </c>
      <c r="D169" s="12"/>
      <c r="F169" s="24"/>
    </row>
    <row r="170" spans="1:6" x14ac:dyDescent="0.25">
      <c r="A170" s="9">
        <v>165</v>
      </c>
      <c r="B170" s="10"/>
      <c r="C170" s="11">
        <f>U740-SUM(C361:T361)</f>
        <v>0</v>
      </c>
      <c r="D170" s="12"/>
      <c r="F170" s="24"/>
    </row>
    <row r="171" spans="1:6" x14ac:dyDescent="0.25">
      <c r="A171" s="9">
        <v>166</v>
      </c>
      <c r="B171" s="298"/>
      <c r="C171" s="11">
        <f>U742-SUM(C362:T362)</f>
        <v>0</v>
      </c>
      <c r="D171" s="12"/>
      <c r="F171" s="24"/>
    </row>
    <row r="172" spans="1:6" x14ac:dyDescent="0.25">
      <c r="A172" s="9">
        <v>167</v>
      </c>
      <c r="B172" s="10"/>
      <c r="C172" s="11">
        <f>U744-SUM(C363:T363)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3">
        <v>1</v>
      </c>
      <c r="B175" s="304" t="s">
        <v>158</v>
      </c>
      <c r="C175" s="305">
        <f>U750-SUM(C366:T366)</f>
        <v>0</v>
      </c>
      <c r="D175" s="12"/>
      <c r="F175" s="24"/>
    </row>
    <row r="176" spans="1:6" x14ac:dyDescent="0.25">
      <c r="A176" s="303">
        <v>2</v>
      </c>
      <c r="B176" s="304" t="s">
        <v>159</v>
      </c>
      <c r="C176" s="305">
        <f>U752-SUM(C367:T367)</f>
        <v>0</v>
      </c>
      <c r="D176" s="12"/>
      <c r="F176" s="24"/>
    </row>
    <row r="177" spans="1:6" x14ac:dyDescent="0.25">
      <c r="A177" s="303">
        <v>3</v>
      </c>
      <c r="B177" s="306" t="s">
        <v>160</v>
      </c>
      <c r="C177" s="305">
        <f>U754-SUM(C368:T368)</f>
        <v>0</v>
      </c>
      <c r="D177" s="12"/>
      <c r="F177" s="24"/>
    </row>
    <row r="178" spans="1:6" x14ac:dyDescent="0.25">
      <c r="A178" s="303">
        <v>4</v>
      </c>
      <c r="B178" s="304" t="s">
        <v>161</v>
      </c>
      <c r="C178" s="305">
        <f>U756-SUM(C369:T369)</f>
        <v>0</v>
      </c>
      <c r="D178" s="12"/>
      <c r="F178" s="24"/>
    </row>
    <row r="179" spans="1:6" x14ac:dyDescent="0.25">
      <c r="A179" s="303">
        <v>5</v>
      </c>
      <c r="B179" s="304" t="s">
        <v>162</v>
      </c>
      <c r="C179" s="305">
        <f>U758-SUM(C370:T370)</f>
        <v>0</v>
      </c>
      <c r="D179" s="12"/>
      <c r="F179" s="24"/>
    </row>
    <row r="180" spans="1:6" x14ac:dyDescent="0.25">
      <c r="A180" s="303">
        <v>6</v>
      </c>
      <c r="B180" s="307" t="s">
        <v>163</v>
      </c>
      <c r="C180" s="305">
        <f>U760-SUM(C371:T371)</f>
        <v>0</v>
      </c>
      <c r="D180" s="12"/>
      <c r="F180" s="24"/>
    </row>
    <row r="181" spans="1:6" x14ac:dyDescent="0.25">
      <c r="A181" s="303">
        <v>7</v>
      </c>
      <c r="B181" s="304" t="s">
        <v>164</v>
      </c>
      <c r="C181" s="305">
        <f>U762-SUM(C372:T372)</f>
        <v>0</v>
      </c>
      <c r="D181" s="12"/>
      <c r="F181" s="24"/>
    </row>
    <row r="182" spans="1:6" x14ac:dyDescent="0.25">
      <c r="A182" s="303">
        <v>8</v>
      </c>
      <c r="B182" s="304" t="s">
        <v>165</v>
      </c>
      <c r="C182" s="305">
        <f>U764-SUM(C373:T373)</f>
        <v>-3270267</v>
      </c>
      <c r="D182" s="12"/>
      <c r="E182" s="15"/>
      <c r="F182" s="24"/>
    </row>
    <row r="183" spans="1:6" x14ac:dyDescent="0.25">
      <c r="A183" s="303">
        <v>9</v>
      </c>
      <c r="B183" s="304" t="s">
        <v>166</v>
      </c>
      <c r="C183" s="305">
        <f>U766-SUM(C374:T374)</f>
        <v>0</v>
      </c>
      <c r="D183" s="12"/>
      <c r="F183" s="24"/>
    </row>
    <row r="184" spans="1:6" x14ac:dyDescent="0.25">
      <c r="A184" s="303">
        <v>10</v>
      </c>
      <c r="B184" s="309" t="s">
        <v>576</v>
      </c>
      <c r="C184" s="305">
        <f>U768-SUM(C375:T375)</f>
        <v>-450000</v>
      </c>
      <c r="D184" s="12"/>
      <c r="F184" s="24"/>
    </row>
    <row r="185" spans="1:6" x14ac:dyDescent="0.25">
      <c r="A185" s="303">
        <v>11</v>
      </c>
      <c r="B185" s="304" t="s">
        <v>167</v>
      </c>
      <c r="C185" s="305">
        <f>U770-SUM(C376:T376)</f>
        <v>-428000</v>
      </c>
      <c r="D185" s="12"/>
      <c r="F185" s="24"/>
    </row>
    <row r="186" spans="1:6" x14ac:dyDescent="0.25">
      <c r="A186" s="303">
        <v>12</v>
      </c>
      <c r="B186" s="308" t="s">
        <v>168</v>
      </c>
      <c r="C186" s="305">
        <f>U772-SUM(C377:T377)</f>
        <v>-450000</v>
      </c>
      <c r="D186" s="12"/>
      <c r="F186" s="24"/>
    </row>
    <row r="187" spans="1:6" x14ac:dyDescent="0.25">
      <c r="A187" s="303">
        <v>13</v>
      </c>
      <c r="B187" s="304" t="s">
        <v>169</v>
      </c>
      <c r="C187" s="305">
        <f>U774-SUM(C378:T378)</f>
        <v>0</v>
      </c>
      <c r="D187" s="12"/>
      <c r="F187" s="24"/>
    </row>
    <row r="188" spans="1:6" x14ac:dyDescent="0.25">
      <c r="A188" s="303">
        <v>14</v>
      </c>
      <c r="B188" s="304" t="s">
        <v>170</v>
      </c>
      <c r="C188" s="305">
        <f>U776-SUM(C379:T379)</f>
        <v>0</v>
      </c>
      <c r="D188" s="12"/>
      <c r="F188" s="24"/>
    </row>
    <row r="189" spans="1:6" x14ac:dyDescent="0.25">
      <c r="A189" s="303">
        <v>15</v>
      </c>
      <c r="B189" s="309" t="s">
        <v>171</v>
      </c>
      <c r="C189" s="305">
        <f>U778-SUM(C380:T380)</f>
        <v>-83280</v>
      </c>
      <c r="D189" s="12"/>
      <c r="F189" s="24"/>
    </row>
    <row r="190" spans="1:6" x14ac:dyDescent="0.25">
      <c r="A190" s="310"/>
      <c r="B190" s="309"/>
      <c r="C190" s="311"/>
      <c r="D190" s="12"/>
      <c r="F190" s="24"/>
    </row>
    <row r="191" spans="1:6" ht="15.75" thickBot="1" x14ac:dyDescent="0.3">
      <c r="A191" s="312"/>
      <c r="B191" s="313"/>
      <c r="C191" s="311"/>
      <c r="D191" s="12"/>
      <c r="F191" s="24"/>
    </row>
    <row r="192" spans="1:6" ht="15.75" thickBot="1" x14ac:dyDescent="0.3">
      <c r="B192" s="26" t="s">
        <v>172</v>
      </c>
      <c r="C192" s="273">
        <f>SUM(C6:C191)</f>
        <v>-8599718.6600000001</v>
      </c>
      <c r="D192" s="27">
        <f>SUM(D6:D191)</f>
        <v>0</v>
      </c>
      <c r="E192" t="s">
        <v>556</v>
      </c>
      <c r="F192" s="27">
        <f>SUM(E6:G59:F191)</f>
        <v>-14556.3</v>
      </c>
    </row>
    <row r="193" spans="1:21" x14ac:dyDescent="0.25">
      <c r="C193" s="27">
        <v>8599718.6600000001</v>
      </c>
      <c r="D193" s="250">
        <f>C192+C193</f>
        <v>0</v>
      </c>
      <c r="E193" s="28">
        <f>D192-D193</f>
        <v>0</v>
      </c>
      <c r="F193" s="292">
        <f>F192+E193</f>
        <v>-14556.3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83" t="s">
        <v>173</v>
      </c>
      <c r="B195" s="384"/>
      <c r="C195" s="385" t="s">
        <v>455</v>
      </c>
      <c r="D195" s="29">
        <v>44391</v>
      </c>
      <c r="E195" s="29" t="s">
        <v>175</v>
      </c>
      <c r="F195" s="29">
        <v>44414</v>
      </c>
      <c r="G195" s="395" t="s">
        <v>174</v>
      </c>
      <c r="H195" s="29">
        <v>44448</v>
      </c>
      <c r="I195" s="29">
        <v>44481</v>
      </c>
      <c r="J195" s="395" t="s">
        <v>174</v>
      </c>
      <c r="K195" s="29">
        <v>44509</v>
      </c>
      <c r="L195" s="29">
        <v>44539</v>
      </c>
      <c r="M195" s="395" t="s">
        <v>174</v>
      </c>
      <c r="N195" s="29">
        <v>44574</v>
      </c>
      <c r="O195" s="29">
        <v>44602</v>
      </c>
      <c r="P195" s="29">
        <v>44628</v>
      </c>
      <c r="Q195" s="395" t="s">
        <v>174</v>
      </c>
      <c r="R195" s="29"/>
      <c r="S195" s="29"/>
      <c r="T195" s="29"/>
    </row>
    <row r="196" spans="1:21" ht="15.75" thickBot="1" x14ac:dyDescent="0.3">
      <c r="A196" s="387" t="s">
        <v>176</v>
      </c>
      <c r="B196" s="388"/>
      <c r="C196" s="386"/>
      <c r="D196" s="30" t="s">
        <v>177</v>
      </c>
      <c r="E196" s="30" t="s">
        <v>177</v>
      </c>
      <c r="F196" s="30" t="s">
        <v>177</v>
      </c>
      <c r="G196" s="396"/>
      <c r="H196" s="30" t="s">
        <v>177</v>
      </c>
      <c r="I196" s="30" t="s">
        <v>177</v>
      </c>
      <c r="J196" s="396"/>
      <c r="K196" s="30" t="s">
        <v>177</v>
      </c>
      <c r="L196" s="30" t="s">
        <v>177</v>
      </c>
      <c r="M196" s="396"/>
      <c r="N196" s="30" t="s">
        <v>177</v>
      </c>
      <c r="O196" s="30" t="s">
        <v>177</v>
      </c>
      <c r="P196" s="30" t="s">
        <v>177</v>
      </c>
      <c r="Q196" s="396"/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2">
        <v>1</v>
      </c>
      <c r="B197" s="253" t="s">
        <v>2</v>
      </c>
      <c r="C197" s="254"/>
      <c r="D197" s="255">
        <v>25049.42</v>
      </c>
      <c r="E197" s="255"/>
      <c r="F197" s="255">
        <v>38099.269999999997</v>
      </c>
      <c r="G197" s="255"/>
      <c r="H197" s="255">
        <v>29611.119999999999</v>
      </c>
      <c r="I197" s="255">
        <v>27022.93</v>
      </c>
      <c r="J197" s="255"/>
      <c r="K197" s="255">
        <v>30461.75</v>
      </c>
      <c r="L197" s="255">
        <v>40844.76</v>
      </c>
      <c r="M197" s="255"/>
      <c r="N197" s="255">
        <v>42037.82</v>
      </c>
      <c r="O197" s="255">
        <v>40388.589999999997</v>
      </c>
      <c r="P197" s="255"/>
      <c r="Q197" s="255"/>
      <c r="R197" s="255"/>
      <c r="S197" s="255"/>
      <c r="T197" s="255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>
        <v>18966.75</v>
      </c>
      <c r="Q198" s="37"/>
      <c r="R198" s="37"/>
      <c r="S198" s="37"/>
      <c r="T198" s="37"/>
    </row>
    <row r="199" spans="1:21" s="12" customFormat="1" x14ac:dyDescent="0.25">
      <c r="A199" s="256">
        <v>3</v>
      </c>
      <c r="B199" s="257" t="s">
        <v>4</v>
      </c>
      <c r="C199" s="254"/>
      <c r="D199" s="255">
        <v>17079.150000000001</v>
      </c>
      <c r="E199" s="255"/>
      <c r="F199" s="255">
        <v>24847.35</v>
      </c>
      <c r="G199" s="255"/>
      <c r="H199" s="255">
        <v>19311.599999999999</v>
      </c>
      <c r="I199" s="255">
        <v>17623.650000000001</v>
      </c>
      <c r="J199" s="255"/>
      <c r="K199" s="255">
        <v>18277.05</v>
      </c>
      <c r="L199" s="255">
        <v>21126.6</v>
      </c>
      <c r="M199" s="255"/>
      <c r="N199" s="255">
        <v>21743.7</v>
      </c>
      <c r="O199" s="255">
        <v>20890.650000000001</v>
      </c>
      <c r="P199" s="255"/>
      <c r="Q199" s="255"/>
      <c r="R199" s="255"/>
      <c r="S199" s="255"/>
      <c r="T199" s="255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>
        <v>140663.71</v>
      </c>
      <c r="P200" s="37"/>
      <c r="Q200" s="37"/>
      <c r="R200" s="37"/>
      <c r="S200" s="37"/>
      <c r="T200" s="37"/>
    </row>
    <row r="201" spans="1:21" s="12" customFormat="1" x14ac:dyDescent="0.25">
      <c r="A201" s="256">
        <v>5</v>
      </c>
      <c r="B201" s="257" t="s">
        <v>6</v>
      </c>
      <c r="C201" s="254"/>
      <c r="D201" s="255">
        <v>215197.29</v>
      </c>
      <c r="E201" s="255"/>
      <c r="F201" s="255">
        <v>313076.61</v>
      </c>
      <c r="G201" s="255"/>
      <c r="H201" s="255">
        <v>243326.16</v>
      </c>
      <c r="I201" s="255">
        <v>222057.99</v>
      </c>
      <c r="J201" s="255"/>
      <c r="K201" s="255">
        <v>230290.83000000002</v>
      </c>
      <c r="L201" s="255">
        <v>266195.15999999997</v>
      </c>
      <c r="M201" s="255"/>
      <c r="N201" s="255">
        <v>273970.62</v>
      </c>
      <c r="O201" s="255">
        <v>263222.19</v>
      </c>
      <c r="P201" s="255">
        <v>238981.05</v>
      </c>
      <c r="Q201" s="255"/>
      <c r="R201" s="255"/>
      <c r="S201" s="255"/>
      <c r="T201" s="255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>
        <v>3793.35</v>
      </c>
      <c r="Q202" s="37"/>
      <c r="R202" s="37"/>
      <c r="S202" s="37"/>
      <c r="T202" s="37"/>
    </row>
    <row r="203" spans="1:21" s="12" customFormat="1" x14ac:dyDescent="0.25">
      <c r="A203" s="256">
        <v>7</v>
      </c>
      <c r="B203" s="258" t="s">
        <v>7</v>
      </c>
      <c r="C203" s="254"/>
      <c r="D203" s="255">
        <v>17079.150000000001</v>
      </c>
      <c r="E203" s="255"/>
      <c r="F203" s="255">
        <v>24847.35</v>
      </c>
      <c r="G203" s="255"/>
      <c r="H203" s="255">
        <v>19311.599999999999</v>
      </c>
      <c r="I203" s="255">
        <v>17623.650000000001</v>
      </c>
      <c r="J203" s="255"/>
      <c r="K203" s="255">
        <v>18277.05</v>
      </c>
      <c r="L203" s="255">
        <v>21126.6</v>
      </c>
      <c r="M203" s="255"/>
      <c r="N203" s="255">
        <v>21743.7</v>
      </c>
      <c r="O203" s="255">
        <v>20890.650000000001</v>
      </c>
      <c r="P203" s="255"/>
      <c r="Q203" s="255"/>
      <c r="R203" s="255"/>
      <c r="S203" s="255"/>
      <c r="T203" s="255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>
        <v>98627.1</v>
      </c>
      <c r="Q204" s="37"/>
      <c r="R204" s="37"/>
      <c r="S204" s="37"/>
      <c r="T204" s="37"/>
    </row>
    <row r="205" spans="1:21" s="12" customFormat="1" x14ac:dyDescent="0.25">
      <c r="A205" s="256">
        <v>9</v>
      </c>
      <c r="B205" s="258" t="s">
        <v>10</v>
      </c>
      <c r="C205" s="254"/>
      <c r="D205" s="255">
        <v>3415.83</v>
      </c>
      <c r="E205" s="255"/>
      <c r="F205" s="255">
        <v>4969.47</v>
      </c>
      <c r="G205" s="255"/>
      <c r="H205" s="255">
        <v>3862.32</v>
      </c>
      <c r="I205" s="255">
        <v>3524.73</v>
      </c>
      <c r="J205" s="255"/>
      <c r="K205" s="255">
        <v>3655.41</v>
      </c>
      <c r="L205" s="255">
        <v>4225.32</v>
      </c>
      <c r="M205" s="255"/>
      <c r="N205" s="255">
        <v>4348.74</v>
      </c>
      <c r="O205" s="255">
        <v>4178.13</v>
      </c>
      <c r="P205" s="255">
        <v>3793.35</v>
      </c>
      <c r="Q205" s="255"/>
      <c r="R205" s="255"/>
      <c r="S205" s="255"/>
      <c r="T205" s="255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>
        <v>12534.39</v>
      </c>
      <c r="P206" s="37"/>
      <c r="Q206" s="37"/>
      <c r="R206" s="37"/>
      <c r="S206" s="37"/>
      <c r="T206" s="37"/>
    </row>
    <row r="207" spans="1:21" s="12" customFormat="1" x14ac:dyDescent="0.25">
      <c r="A207" s="256">
        <v>11</v>
      </c>
      <c r="B207" s="258" t="s">
        <v>11</v>
      </c>
      <c r="C207" s="254"/>
      <c r="D207" s="255">
        <v>10247.49</v>
      </c>
      <c r="E207" s="255"/>
      <c r="F207" s="255">
        <v>14908.41</v>
      </c>
      <c r="G207" s="255"/>
      <c r="H207" s="255">
        <v>19311.599999999999</v>
      </c>
      <c r="I207" s="255">
        <v>17623.650000000001</v>
      </c>
      <c r="J207" s="255"/>
      <c r="K207" s="255">
        <v>18277.05</v>
      </c>
      <c r="L207" s="255">
        <v>21126.6</v>
      </c>
      <c r="M207" s="255"/>
      <c r="N207" s="255">
        <v>21743.7</v>
      </c>
      <c r="O207" s="255">
        <v>20890.650000000001</v>
      </c>
      <c r="P207" s="255">
        <v>18966.75</v>
      </c>
      <c r="Q207" s="255"/>
      <c r="R207" s="255"/>
      <c r="S207" s="255"/>
      <c r="T207" s="255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>
        <v>12534.39</v>
      </c>
      <c r="P208" s="37"/>
      <c r="Q208" s="37"/>
      <c r="R208" s="37"/>
      <c r="S208" s="37"/>
      <c r="T208" s="37"/>
    </row>
    <row r="209" spans="1:20" s="12" customFormat="1" ht="13.5" customHeight="1" x14ac:dyDescent="0.25">
      <c r="A209" s="252">
        <v>13</v>
      </c>
      <c r="B209" s="253" t="s">
        <v>9</v>
      </c>
      <c r="C209" s="254">
        <v>24623.68</v>
      </c>
      <c r="D209" s="255">
        <v>23490.84</v>
      </c>
      <c r="E209" s="255"/>
      <c r="F209" s="255">
        <v>23490.84</v>
      </c>
      <c r="G209" s="255"/>
      <c r="H209" s="255">
        <v>17591.439999999999</v>
      </c>
      <c r="I209" s="255">
        <v>18014.400000000001</v>
      </c>
      <c r="J209" s="255">
        <f>-6462.88-5255.28-5074.2</f>
        <v>-16792.36</v>
      </c>
      <c r="K209" s="255">
        <v>25074</v>
      </c>
      <c r="L209" s="255">
        <v>25074</v>
      </c>
      <c r="M209" s="255">
        <v>26712</v>
      </c>
      <c r="N209" s="255"/>
      <c r="O209" s="255">
        <v>27720</v>
      </c>
      <c r="P209" s="255"/>
      <c r="Q209" s="255"/>
      <c r="R209" s="255"/>
      <c r="S209" s="255"/>
      <c r="T209" s="255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>
        <v>20890.650000000001</v>
      </c>
      <c r="P210" s="37"/>
      <c r="Q210" s="37"/>
      <c r="R210" s="37"/>
      <c r="S210" s="37"/>
      <c r="T210" s="37"/>
    </row>
    <row r="211" spans="1:20" s="12" customFormat="1" x14ac:dyDescent="0.25">
      <c r="A211" s="259">
        <v>15</v>
      </c>
      <c r="B211" s="260" t="s">
        <v>454</v>
      </c>
      <c r="C211" s="254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>
        <v>8356.26</v>
      </c>
      <c r="P212" s="37"/>
      <c r="Q212" s="37"/>
      <c r="R212" s="37"/>
      <c r="S212" s="37"/>
      <c r="T212" s="37"/>
    </row>
    <row r="213" spans="1:20" s="12" customFormat="1" x14ac:dyDescent="0.25">
      <c r="A213" s="256">
        <v>17</v>
      </c>
      <c r="B213" s="258" t="s">
        <v>17</v>
      </c>
      <c r="C213" s="254"/>
      <c r="D213" s="255">
        <v>6831.66</v>
      </c>
      <c r="E213" s="255"/>
      <c r="F213" s="255">
        <v>9938.94</v>
      </c>
      <c r="G213" s="255"/>
      <c r="H213" s="255">
        <v>7724.6399999999994</v>
      </c>
      <c r="I213" s="255">
        <v>7049.46</v>
      </c>
      <c r="J213" s="255"/>
      <c r="K213" s="255">
        <v>7310.82</v>
      </c>
      <c r="L213" s="255">
        <v>8450.64</v>
      </c>
      <c r="M213" s="255"/>
      <c r="N213" s="255">
        <v>8697.48</v>
      </c>
      <c r="O213" s="255">
        <v>8356.26</v>
      </c>
      <c r="P213" s="255"/>
      <c r="Q213" s="255"/>
      <c r="R213" s="255"/>
      <c r="S213" s="255"/>
      <c r="T213" s="255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2">
        <v>19</v>
      </c>
      <c r="B215" s="253" t="s">
        <v>19</v>
      </c>
      <c r="C215" s="254">
        <v>32405.01</v>
      </c>
      <c r="D215" s="255">
        <v>7970.27</v>
      </c>
      <c r="E215" s="255"/>
      <c r="F215" s="255">
        <v>11595.43</v>
      </c>
      <c r="G215" s="255"/>
      <c r="H215" s="255">
        <v>7724.6399999999994</v>
      </c>
      <c r="I215" s="255">
        <v>7049.46</v>
      </c>
      <c r="J215" s="255"/>
      <c r="K215" s="255">
        <v>7310.82</v>
      </c>
      <c r="L215" s="255">
        <v>8450.64</v>
      </c>
      <c r="M215" s="255"/>
      <c r="N215" s="255">
        <v>8697.48</v>
      </c>
      <c r="O215" s="255">
        <v>8356.26</v>
      </c>
      <c r="P215" s="255"/>
      <c r="Q215" s="255"/>
      <c r="R215" s="255"/>
      <c r="S215" s="255"/>
      <c r="T215" s="255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>
        <v>33425.040000000001</v>
      </c>
      <c r="P216" s="37">
        <v>30346.799999999999</v>
      </c>
      <c r="Q216" s="37"/>
      <c r="R216" s="37"/>
      <c r="S216" s="37"/>
      <c r="T216" s="37"/>
    </row>
    <row r="217" spans="1:20" s="12" customFormat="1" x14ac:dyDescent="0.25">
      <c r="A217" s="252">
        <v>21</v>
      </c>
      <c r="B217" s="253" t="s">
        <v>21</v>
      </c>
      <c r="C217" s="254"/>
      <c r="D217" s="255"/>
      <c r="E217" s="255"/>
      <c r="F217" s="255"/>
      <c r="G217" s="255"/>
      <c r="H217" s="255">
        <v>3862.3199999999997</v>
      </c>
      <c r="I217" s="255">
        <v>3524.73</v>
      </c>
      <c r="J217" s="255"/>
      <c r="K217" s="255">
        <v>3655.41</v>
      </c>
      <c r="L217" s="255">
        <v>8450.64</v>
      </c>
      <c r="M217" s="255"/>
      <c r="N217" s="255">
        <v>8697.48</v>
      </c>
      <c r="O217" s="255">
        <v>8356.26</v>
      </c>
      <c r="P217" s="255"/>
      <c r="Q217" s="255"/>
      <c r="R217" s="255"/>
      <c r="S217" s="255"/>
      <c r="T217" s="255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>
        <v>4178.13</v>
      </c>
      <c r="P218" s="37"/>
      <c r="Q218" s="37"/>
      <c r="R218" s="37"/>
      <c r="S218" s="37"/>
      <c r="T218" s="37"/>
    </row>
    <row r="219" spans="1:20" x14ac:dyDescent="0.25">
      <c r="A219" s="21">
        <v>23</v>
      </c>
      <c r="B219" s="253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/>
      <c r="Q219" s="33"/>
      <c r="R219" s="33"/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>
        <v>62671.95</v>
      </c>
      <c r="P220" s="37">
        <v>68280.3</v>
      </c>
      <c r="Q220" s="37"/>
      <c r="R220" s="37"/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>
        <v>20890.650000000001</v>
      </c>
      <c r="P221" s="33"/>
      <c r="Q221" s="33"/>
      <c r="R221" s="33"/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>
        <v>6963.55</v>
      </c>
      <c r="P222" s="37"/>
      <c r="Q222" s="37"/>
      <c r="R222" s="37"/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>
        <v>415800</v>
      </c>
      <c r="P223" s="33"/>
      <c r="Q223" s="33"/>
      <c r="R223" s="33"/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>
        <v>18966.75</v>
      </c>
      <c r="Q224" s="37"/>
      <c r="R224" s="37"/>
      <c r="S224" s="37"/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/>
      <c r="Q225" s="33"/>
      <c r="R225" s="33"/>
      <c r="S225" s="33"/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>
        <v>12534.39</v>
      </c>
      <c r="P226" s="37"/>
      <c r="Q226" s="37"/>
      <c r="R226" s="37"/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>
        <v>12534.39</v>
      </c>
      <c r="P227" s="33"/>
      <c r="Q227" s="33"/>
      <c r="R227" s="33"/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>
        <v>54315.69</v>
      </c>
      <c r="P228" s="37">
        <v>49313.55</v>
      </c>
      <c r="Q228" s="37"/>
      <c r="R228" s="37"/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>
        <v>58493.82</v>
      </c>
      <c r="P229" s="33"/>
      <c r="Q229" s="33"/>
      <c r="R229" s="33"/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>
        <v>12534.39</v>
      </c>
      <c r="P230" s="37"/>
      <c r="Q230" s="37"/>
      <c r="R230" s="37"/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/>
      <c r="Q231" s="33"/>
      <c r="R231" s="33"/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>
        <v>27854.2</v>
      </c>
      <c r="P232" s="37"/>
      <c r="Q232" s="37"/>
      <c r="R232" s="37"/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>
        <v>8356.26</v>
      </c>
      <c r="P233" s="33"/>
      <c r="Q233" s="33"/>
      <c r="R233" s="33"/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>
        <v>20890.650000000001</v>
      </c>
      <c r="P234" s="37">
        <v>18966.75</v>
      </c>
      <c r="Q234" s="37"/>
      <c r="R234" s="37"/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>
        <v>18966.75</v>
      </c>
      <c r="Q235" s="33"/>
      <c r="R235" s="33"/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>
        <v>20890.650000000001</v>
      </c>
      <c r="P236" s="37"/>
      <c r="Q236" s="37"/>
      <c r="R236" s="37"/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>
        <v>27854.2</v>
      </c>
      <c r="P237" s="33"/>
      <c r="Q237" s="33"/>
      <c r="R237" s="33"/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>
        <v>54315.69</v>
      </c>
      <c r="P238" s="37"/>
      <c r="Q238" s="37"/>
      <c r="R238" s="37"/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>
        <v>36210.46</v>
      </c>
      <c r="P239" s="33"/>
      <c r="Q239" s="33"/>
      <c r="R239" s="33"/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>
        <v>30639.62</v>
      </c>
      <c r="P240" s="37"/>
      <c r="Q240" s="37"/>
      <c r="R240" s="37"/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>
        <v>8356.26</v>
      </c>
      <c r="P242" s="37"/>
      <c r="Q242" s="37"/>
      <c r="R242" s="37"/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>
        <v>11380.05</v>
      </c>
      <c r="Q243" s="33"/>
      <c r="R243" s="33"/>
      <c r="S243" s="33"/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>
        <v>4178.13</v>
      </c>
      <c r="P244" s="37"/>
      <c r="Q244" s="37"/>
      <c r="R244" s="37"/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/>
      <c r="Q245" s="33"/>
      <c r="R245" s="33"/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>
        <v>12534.39</v>
      </c>
      <c r="P246" s="37"/>
      <c r="Q246" s="37"/>
      <c r="R246" s="37"/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>
        <v>27854.2</v>
      </c>
      <c r="P247" s="33"/>
      <c r="Q247" s="33"/>
      <c r="R247" s="33"/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>
        <v>129522.03</v>
      </c>
      <c r="P248" s="37"/>
      <c r="Q248" s="37"/>
      <c r="R248" s="37"/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>
        <v>20890.650000000001</v>
      </c>
      <c r="P249" s="33">
        <v>18966.75</v>
      </c>
      <c r="Q249" s="33"/>
      <c r="R249" s="33"/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>
        <v>229797.15</v>
      </c>
      <c r="P250" s="37"/>
      <c r="Q250" s="37"/>
      <c r="R250" s="37"/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>
        <v>20890.650000000001</v>
      </c>
      <c r="P252" s="37"/>
      <c r="Q252" s="37"/>
      <c r="R252" s="37"/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>
        <v>3793.35</v>
      </c>
      <c r="Q253" s="33"/>
      <c r="R253" s="33"/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>
        <v>58493.82</v>
      </c>
      <c r="P254" s="37"/>
      <c r="Q254" s="37"/>
      <c r="R254" s="37"/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>
        <v>438703.65</v>
      </c>
      <c r="P255" s="33"/>
      <c r="Q255" s="33"/>
      <c r="R255" s="33"/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>
        <v>263222.19</v>
      </c>
      <c r="P256" s="37"/>
      <c r="Q256" s="37"/>
      <c r="R256" s="37"/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>
        <v>15319.81</v>
      </c>
      <c r="P257" s="33">
        <v>13908.95</v>
      </c>
      <c r="Q257" s="33"/>
      <c r="R257" s="33"/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>
        <v>54315.69</v>
      </c>
      <c r="P258" s="37"/>
      <c r="Q258" s="37"/>
      <c r="R258" s="37"/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>
        <v>27854.2</v>
      </c>
      <c r="P259" s="33"/>
      <c r="Q259" s="33"/>
      <c r="R259" s="33"/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>
        <v>36210.46</v>
      </c>
      <c r="P260" s="37"/>
      <c r="Q260" s="37"/>
      <c r="R260" s="37"/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>
        <v>54315.69</v>
      </c>
      <c r="P261" s="33"/>
      <c r="Q261" s="33"/>
      <c r="R261" s="33"/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>
        <v>20890.650000000001</v>
      </c>
      <c r="P262" s="37"/>
      <c r="Q262" s="37"/>
      <c r="R262" s="37"/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>
        <v>20890.650000000001</v>
      </c>
      <c r="P263" s="33">
        <v>18966.75</v>
      </c>
      <c r="Q263" s="33"/>
      <c r="R263" s="33"/>
      <c r="S263" s="33"/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>
        <v>8356.26</v>
      </c>
      <c r="P264" s="37">
        <v>5057.8</v>
      </c>
      <c r="Q264" s="37"/>
      <c r="R264" s="37"/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>
        <v>4178.13</v>
      </c>
      <c r="P265" s="33">
        <v>3793.35</v>
      </c>
      <c r="Q265" s="33"/>
      <c r="R265" s="33"/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>
        <v>8356.26</v>
      </c>
      <c r="P266" s="37"/>
      <c r="Q266" s="37"/>
      <c r="R266" s="37"/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6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>
        <v>8356.26</v>
      </c>
      <c r="P268" s="37"/>
      <c r="Q268" s="37"/>
      <c r="R268" s="37"/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>
        <v>415800</v>
      </c>
      <c r="P269" s="33"/>
      <c r="Q269" s="33"/>
      <c r="R269" s="33"/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>
        <v>32875.699999999997</v>
      </c>
      <c r="Q270" s="37"/>
      <c r="R270" s="37"/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>
        <v>54315.69</v>
      </c>
      <c r="P271" s="33"/>
      <c r="Q271" s="33"/>
      <c r="R271" s="33"/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/>
      <c r="N272" s="37">
        <v>239180.7</v>
      </c>
      <c r="O272" s="37">
        <v>229797.15</v>
      </c>
      <c r="P272" s="37"/>
      <c r="Q272" s="37"/>
      <c r="R272" s="37"/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>
        <v>38995.879999999997</v>
      </c>
      <c r="P273" s="33"/>
      <c r="Q273" s="33"/>
      <c r="R273" s="33"/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>
        <v>12534.39</v>
      </c>
      <c r="P274" s="37"/>
      <c r="Q274" s="37"/>
      <c r="R274" s="37"/>
      <c r="S274" s="37"/>
      <c r="T274" s="37"/>
    </row>
    <row r="275" spans="1:20" ht="13.5" customHeight="1" x14ac:dyDescent="0.25">
      <c r="A275" s="31">
        <v>79</v>
      </c>
      <c r="B275" s="368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>
        <v>4178.13</v>
      </c>
      <c r="P276" s="37">
        <v>3793.35</v>
      </c>
      <c r="Q276" s="37"/>
      <c r="R276" s="37"/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>
        <v>87740.73</v>
      </c>
      <c r="P277" s="33"/>
      <c r="Q277" s="33"/>
      <c r="R277" s="33"/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>
        <v>2785.42</v>
      </c>
      <c r="P278" s="37"/>
      <c r="Q278" s="37"/>
      <c r="R278" s="37"/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>
        <v>13860</v>
      </c>
      <c r="P279" s="33"/>
      <c r="Q279" s="33"/>
      <c r="R279" s="33"/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>
        <v>23676.07</v>
      </c>
      <c r="P280" s="37">
        <v>21495.65</v>
      </c>
      <c r="Q280" s="37"/>
      <c r="R280" s="37"/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>
        <v>15319.81</v>
      </c>
      <c r="P281" s="33"/>
      <c r="Q281" s="33"/>
      <c r="R281" s="33"/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/>
      <c r="Q282" s="37"/>
      <c r="R282" s="37"/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3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>
        <v>12534.39</v>
      </c>
      <c r="P283" s="33">
        <v>11380.05</v>
      </c>
      <c r="Q283" s="33"/>
      <c r="R283" s="33"/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>
        <v>12534.39</v>
      </c>
      <c r="P284" s="37">
        <v>11380.05</v>
      </c>
      <c r="Q284" s="37"/>
      <c r="R284" s="37"/>
      <c r="S284" s="37"/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/>
      <c r="Q285" s="33"/>
      <c r="R285" s="33"/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>
        <v>94704.28</v>
      </c>
      <c r="P286" s="37"/>
      <c r="Q286" s="37"/>
      <c r="R286" s="37"/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>
        <v>12534.39</v>
      </c>
      <c r="P287" s="33"/>
      <c r="Q287" s="33"/>
      <c r="R287" s="33"/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>
        <v>18966.75</v>
      </c>
      <c r="Q288" s="37"/>
      <c r="R288" s="37"/>
      <c r="S288" s="37"/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>
        <v>5057.8</v>
      </c>
      <c r="Q289" s="33"/>
      <c r="R289" s="33"/>
      <c r="S289" s="33"/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>
        <v>8356.26</v>
      </c>
      <c r="P290" s="37"/>
      <c r="Q290" s="37"/>
      <c r="R290" s="37"/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>
        <v>58493.82</v>
      </c>
      <c r="P291" s="33"/>
      <c r="Q291" s="33"/>
      <c r="R291" s="33"/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>
        <v>6322.25</v>
      </c>
      <c r="Q292" s="37"/>
      <c r="R292" s="37"/>
      <c r="S292" s="37"/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>
        <v>4178.13</v>
      </c>
      <c r="P293" s="33"/>
      <c r="Q293" s="33"/>
      <c r="R293" s="33"/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>
        <v>20890.650000000001</v>
      </c>
      <c r="P294" s="37"/>
      <c r="Q294" s="37"/>
      <c r="R294" s="37"/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</f>
        <v>-20579.8</v>
      </c>
      <c r="N295" s="33">
        <v>27216</v>
      </c>
      <c r="O295" s="33">
        <v>27720</v>
      </c>
      <c r="P295" s="33"/>
      <c r="Q295" s="33"/>
      <c r="R295" s="33"/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/>
      <c r="Q296" s="37"/>
      <c r="R296" s="37"/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/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>
        <v>12534.39</v>
      </c>
      <c r="P298" s="37"/>
      <c r="Q298" s="37"/>
      <c r="R298" s="37"/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>
        <v>6963.55</v>
      </c>
      <c r="P299" s="33"/>
      <c r="Q299" s="33"/>
      <c r="R299" s="33"/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>
        <v>27854.2</v>
      </c>
      <c r="P300" s="37">
        <v>25289</v>
      </c>
      <c r="Q300" s="37"/>
      <c r="R300" s="37"/>
      <c r="S300" s="37"/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>
        <v>12534.39</v>
      </c>
      <c r="P301" s="33"/>
      <c r="Q301" s="33"/>
      <c r="R301" s="33"/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>
        <v>54315.69</v>
      </c>
      <c r="P302" s="37"/>
      <c r="Q302" s="37"/>
      <c r="R302" s="37"/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>
        <v>20890.650000000001</v>
      </c>
      <c r="P303" s="33"/>
      <c r="Q303" s="33"/>
      <c r="R303" s="33"/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>
        <v>20890.650000000001</v>
      </c>
      <c r="P304" s="37"/>
      <c r="Q304" s="37"/>
      <c r="R304" s="37"/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>
        <v>18966.75</v>
      </c>
      <c r="Q305" s="33"/>
      <c r="R305" s="33"/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>
        <v>4178.13</v>
      </c>
      <c r="P306" s="37">
        <v>2528.9</v>
      </c>
      <c r="Q306" s="37"/>
      <c r="R306" s="37"/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/>
      <c r="Q307" s="33"/>
      <c r="R307" s="33"/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>
        <v>41781.300000000003</v>
      </c>
      <c r="P308" s="37">
        <v>37933.5</v>
      </c>
      <c r="Q308" s="37"/>
      <c r="R308" s="37"/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/>
      <c r="Q309" s="33"/>
      <c r="R309" s="33"/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</f>
        <v>-7492.6900000000005</v>
      </c>
      <c r="N310" s="37">
        <v>106275</v>
      </c>
      <c r="O310" s="37">
        <v>107250</v>
      </c>
      <c r="P310" s="37"/>
      <c r="Q310" s="37"/>
      <c r="R310" s="37"/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>
        <v>12534.39</v>
      </c>
      <c r="P311" s="33"/>
      <c r="Q311" s="33"/>
      <c r="R311" s="33"/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>
        <v>49313.55</v>
      </c>
      <c r="Q312" s="37"/>
      <c r="R312" s="37"/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>
        <v>18966.75</v>
      </c>
      <c r="Q313" s="33"/>
      <c r="R313" s="33"/>
      <c r="S313" s="33"/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>
        <v>4178.13</v>
      </c>
      <c r="P314" s="37"/>
      <c r="Q314" s="37"/>
      <c r="R314" s="37"/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>
        <v>96096.989999999991</v>
      </c>
      <c r="P315" s="33">
        <v>111271.6</v>
      </c>
      <c r="Q315" s="33"/>
      <c r="R315" s="33"/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>
        <v>6963.55</v>
      </c>
      <c r="P316" s="37"/>
      <c r="Q316" s="37"/>
      <c r="R316" s="37"/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>
        <v>150412.68</v>
      </c>
      <c r="P317" s="33"/>
      <c r="Q317" s="33"/>
      <c r="R317" s="33"/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>
        <v>12534.39</v>
      </c>
      <c r="P318" s="37"/>
      <c r="Q318" s="37"/>
      <c r="R318" s="37"/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>
        <v>64064.66</v>
      </c>
      <c r="P319" s="33"/>
      <c r="Q319" s="33"/>
      <c r="R319" s="33"/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>
        <v>12534.39</v>
      </c>
      <c r="P320" s="37"/>
      <c r="Q320" s="37"/>
      <c r="R320" s="37"/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>
        <v>93311.57</v>
      </c>
      <c r="P321" s="33"/>
      <c r="Q321" s="33"/>
      <c r="R321" s="33"/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>
        <v>20890.650000000001</v>
      </c>
      <c r="P322" s="37"/>
      <c r="Q322" s="37"/>
      <c r="R322" s="37"/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>
        <v>20890.650000000001</v>
      </c>
      <c r="P323" s="33"/>
      <c r="Q323" s="33"/>
      <c r="R323" s="33"/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>
        <v>90526.15</v>
      </c>
      <c r="P324" s="37">
        <v>82189.25</v>
      </c>
      <c r="Q324" s="37"/>
      <c r="R324" s="37"/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>
        <v>15319.81</v>
      </c>
      <c r="P326" s="37">
        <v>13908.95</v>
      </c>
      <c r="Q326" s="37"/>
      <c r="R326" s="37"/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>
        <v>91918.86</v>
      </c>
      <c r="P327" s="33"/>
      <c r="Q327" s="33"/>
      <c r="R327" s="33"/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>
        <v>192193.97999999998</v>
      </c>
      <c r="P328" s="380">
        <v>147106.96</v>
      </c>
      <c r="Q328" s="37"/>
      <c r="R328" s="37"/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>
        <v>2785.42</v>
      </c>
      <c r="P330" s="37"/>
      <c r="Q330" s="37"/>
      <c r="R330" s="37"/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>
        <v>119773.06</v>
      </c>
      <c r="P331" s="33"/>
      <c r="Q331" s="33"/>
      <c r="R331" s="33"/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/>
      <c r="Q332" s="37"/>
      <c r="R332" s="37"/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>
        <v>980837.4</v>
      </c>
      <c r="O333" s="33">
        <v>141570</v>
      </c>
      <c r="P333" s="33"/>
      <c r="Q333" s="33"/>
      <c r="R333" s="33"/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>
        <v>61279.24</v>
      </c>
      <c r="P334" s="37"/>
      <c r="Q334" s="37"/>
      <c r="R334" s="37"/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>
        <v>4178.13</v>
      </c>
      <c r="P336" s="37"/>
      <c r="Q336" s="37"/>
      <c r="R336" s="37"/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>
        <v>7586.7</v>
      </c>
      <c r="Q337" s="33"/>
      <c r="R337" s="33"/>
      <c r="S337" s="33"/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>
        <v>8356.26</v>
      </c>
      <c r="P338" s="37"/>
      <c r="Q338" s="37"/>
      <c r="R338" s="37"/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>
        <v>4178.13</v>
      </c>
      <c r="P339" s="33"/>
      <c r="Q339" s="33"/>
      <c r="R339" s="33"/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/>
      <c r="Q340" s="37"/>
      <c r="R340" s="37"/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>
        <v>4178.13</v>
      </c>
      <c r="P341" s="33"/>
      <c r="Q341" s="33"/>
      <c r="R341" s="33"/>
      <c r="S341" s="33"/>
      <c r="T341" s="33"/>
    </row>
    <row r="342" spans="1:20" x14ac:dyDescent="0.25">
      <c r="A342" s="34">
        <v>146</v>
      </c>
      <c r="B342" s="262" t="s">
        <v>142</v>
      </c>
      <c r="C342" s="261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>
        <v>20890.650000000001</v>
      </c>
      <c r="P342" s="37"/>
      <c r="Q342" s="37"/>
      <c r="R342" s="37"/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>
        <v>12534.39</v>
      </c>
      <c r="P343" s="33"/>
      <c r="Q343" s="33"/>
      <c r="R343" s="33"/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/>
      <c r="Q344" s="37"/>
      <c r="R344" s="37"/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>
        <v>20890.650000000001</v>
      </c>
      <c r="P345" s="33"/>
      <c r="Q345" s="33"/>
      <c r="R345" s="33"/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>
        <v>30639.62</v>
      </c>
      <c r="P346" s="37"/>
      <c r="Q346" s="37"/>
      <c r="R346" s="37"/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>
        <v>27854.2</v>
      </c>
      <c r="P347" s="33"/>
      <c r="Q347" s="33"/>
      <c r="R347" s="33"/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1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/>
      <c r="N349" s="33">
        <v>140400</v>
      </c>
      <c r="O349" s="33">
        <v>141570</v>
      </c>
      <c r="P349" s="33"/>
      <c r="Q349" s="33"/>
      <c r="R349" s="33"/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>
        <v>94380</v>
      </c>
      <c r="P350" s="37"/>
      <c r="Q350" s="37"/>
      <c r="R350" s="37"/>
      <c r="S350" s="37"/>
      <c r="T350" s="37"/>
    </row>
    <row r="351" spans="1:20" x14ac:dyDescent="0.25">
      <c r="A351" s="21">
        <v>155</v>
      </c>
      <c r="B351" s="369" t="s">
        <v>555</v>
      </c>
      <c r="C351" s="33"/>
      <c r="D351" s="33"/>
      <c r="E351" s="33"/>
      <c r="F351" s="33"/>
      <c r="G351" s="33"/>
      <c r="H351" s="255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552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/>
      <c r="Q352" s="37"/>
      <c r="R352" s="37"/>
      <c r="S352" s="37"/>
      <c r="T352" s="37"/>
    </row>
    <row r="353" spans="1:20" x14ac:dyDescent="0.25">
      <c r="A353" s="21">
        <v>157</v>
      </c>
      <c r="B353" s="291" t="s">
        <v>558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557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559</v>
      </c>
      <c r="C355" s="33"/>
      <c r="D355" s="33"/>
      <c r="E355" s="33"/>
      <c r="F355" s="33"/>
      <c r="G355" s="42"/>
      <c r="H355" s="33"/>
      <c r="I355" s="33"/>
      <c r="J355" s="370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575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71">
        <v>218000</v>
      </c>
      <c r="N356" s="37"/>
      <c r="O356" s="37"/>
      <c r="P356" s="37"/>
      <c r="Q356" s="37"/>
      <c r="R356" s="37"/>
      <c r="S356" s="37"/>
      <c r="T356" s="37"/>
    </row>
    <row r="357" spans="1:20" x14ac:dyDescent="0.25">
      <c r="A357" s="21">
        <v>161</v>
      </c>
      <c r="B357" s="39" t="s">
        <v>578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590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v>111000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589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v>222000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 t="s">
        <v>591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224000</v>
      </c>
      <c r="N360" s="37"/>
      <c r="O360" s="37"/>
      <c r="P360" s="37"/>
      <c r="Q360" s="37"/>
      <c r="R360" s="37"/>
      <c r="S360" s="37"/>
      <c r="T360" s="37"/>
    </row>
    <row r="361" spans="1:20" x14ac:dyDescent="0.25">
      <c r="A361" s="300">
        <v>165</v>
      </c>
      <c r="B361" s="39"/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01"/>
    </row>
    <row r="362" spans="1:20" x14ac:dyDescent="0.25">
      <c r="A362" s="297">
        <v>166</v>
      </c>
      <c r="B362" s="299"/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</row>
    <row r="363" spans="1:20" x14ac:dyDescent="0.25">
      <c r="A363" s="302">
        <v>167</v>
      </c>
      <c r="B363" s="39"/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</row>
    <row r="364" spans="1:20" x14ac:dyDescent="0.25">
      <c r="A364" s="34"/>
      <c r="B364" s="35"/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4">
        <v>1</v>
      </c>
      <c r="B366" s="315" t="s">
        <v>158</v>
      </c>
      <c r="C366" s="316"/>
      <c r="D366" s="316"/>
      <c r="E366" s="317"/>
      <c r="F366" s="317"/>
      <c r="G366" s="318"/>
      <c r="H366" s="317"/>
      <c r="I366" s="317"/>
      <c r="J366" s="317"/>
      <c r="K366" s="317"/>
      <c r="L366" s="316"/>
      <c r="M366" s="317">
        <v>1950000</v>
      </c>
      <c r="N366" s="317"/>
      <c r="O366" s="317"/>
      <c r="P366" s="317"/>
      <c r="Q366" s="317"/>
      <c r="R366" s="317"/>
      <c r="S366" s="317"/>
      <c r="T366" s="317"/>
    </row>
    <row r="367" spans="1:20" x14ac:dyDescent="0.25">
      <c r="A367" s="6">
        <v>2</v>
      </c>
      <c r="B367" s="25" t="s">
        <v>159</v>
      </c>
      <c r="C367" s="33"/>
      <c r="D367" s="43"/>
      <c r="E367" s="272"/>
      <c r="F367" s="272"/>
      <c r="G367" s="268"/>
      <c r="H367" s="269"/>
      <c r="I367" s="270"/>
      <c r="J367" s="270"/>
      <c r="K367" s="268"/>
      <c r="L367" s="271"/>
      <c r="M367" s="268"/>
      <c r="N367" s="268"/>
      <c r="O367" s="271"/>
      <c r="P367" s="268"/>
      <c r="Q367" s="38"/>
      <c r="R367" s="38"/>
      <c r="S367" s="38"/>
      <c r="T367" s="38"/>
    </row>
    <row r="368" spans="1:20" x14ac:dyDescent="0.25">
      <c r="A368" s="314">
        <v>3</v>
      </c>
      <c r="B368" s="315" t="s">
        <v>160</v>
      </c>
      <c r="C368" s="316"/>
      <c r="D368" s="316"/>
      <c r="E368" s="317"/>
      <c r="F368" s="317"/>
      <c r="G368" s="318"/>
      <c r="H368" s="317"/>
      <c r="I368" s="317"/>
      <c r="J368" s="317"/>
      <c r="K368" s="317"/>
      <c r="L368" s="316"/>
      <c r="M368" s="317">
        <v>450000</v>
      </c>
      <c r="N368" s="317"/>
      <c r="O368" s="317"/>
      <c r="P368" s="317"/>
      <c r="Q368" s="317"/>
      <c r="R368" s="317"/>
      <c r="S368" s="317"/>
      <c r="T368" s="317"/>
    </row>
    <row r="369" spans="1:21" x14ac:dyDescent="0.25">
      <c r="A369" s="6">
        <v>4</v>
      </c>
      <c r="B369" s="25" t="s">
        <v>161</v>
      </c>
      <c r="C369" s="32"/>
      <c r="D369" s="43"/>
      <c r="E369" s="272"/>
      <c r="F369" s="272"/>
      <c r="G369" s="268"/>
      <c r="H369" s="269"/>
      <c r="I369" s="270"/>
      <c r="J369" s="270"/>
      <c r="K369" s="268"/>
      <c r="L369" s="271"/>
      <c r="M369" s="268"/>
      <c r="N369" s="268"/>
      <c r="O369" s="268"/>
      <c r="P369" s="268"/>
      <c r="Q369" s="38"/>
      <c r="R369" s="38"/>
      <c r="S369" s="38"/>
      <c r="T369" s="38"/>
    </row>
    <row r="370" spans="1:21" x14ac:dyDescent="0.25">
      <c r="A370" s="314">
        <v>5</v>
      </c>
      <c r="B370" s="315" t="s">
        <v>162</v>
      </c>
      <c r="C370" s="316"/>
      <c r="D370" s="316"/>
      <c r="E370" s="317"/>
      <c r="F370" s="317"/>
      <c r="G370" s="318"/>
      <c r="H370" s="317">
        <v>428000</v>
      </c>
      <c r="I370" s="317"/>
      <c r="J370" s="317"/>
      <c r="K370" s="317"/>
      <c r="L370" s="316"/>
      <c r="M370" s="317">
        <v>450000</v>
      </c>
      <c r="N370" s="317"/>
      <c r="O370" s="317"/>
      <c r="P370" s="317"/>
      <c r="Q370" s="317"/>
      <c r="R370" s="317"/>
      <c r="S370" s="317"/>
      <c r="T370" s="317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8"/>
      <c r="H371" s="269"/>
      <c r="I371" s="270"/>
      <c r="J371" s="270"/>
      <c r="K371" s="268"/>
      <c r="L371" s="271"/>
      <c r="M371" s="268"/>
      <c r="N371" s="268"/>
      <c r="O371" s="268"/>
      <c r="P371" s="268"/>
      <c r="Q371" s="38"/>
      <c r="R371" s="38"/>
      <c r="S371" s="38"/>
      <c r="T371" s="38"/>
    </row>
    <row r="372" spans="1:21" x14ac:dyDescent="0.25">
      <c r="A372" s="314">
        <v>7</v>
      </c>
      <c r="B372" s="315" t="s">
        <v>164</v>
      </c>
      <c r="C372" s="316">
        <v>222500</v>
      </c>
      <c r="D372" s="316"/>
      <c r="E372" s="317"/>
      <c r="F372" s="317"/>
      <c r="G372" s="318"/>
      <c r="H372" s="317"/>
      <c r="I372" s="317"/>
      <c r="J372" s="317"/>
      <c r="K372" s="317"/>
      <c r="L372" s="316"/>
      <c r="M372" s="316"/>
      <c r="N372" s="317"/>
      <c r="O372" s="317"/>
      <c r="P372" s="317"/>
      <c r="Q372" s="317"/>
      <c r="R372" s="317"/>
      <c r="S372" s="317"/>
      <c r="T372" s="317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8"/>
      <c r="H373" s="269"/>
      <c r="I373" s="270">
        <v>3270267</v>
      </c>
      <c r="J373" s="270"/>
      <c r="K373" s="268"/>
      <c r="L373" s="271"/>
      <c r="M373" s="268"/>
      <c r="N373" s="268"/>
      <c r="O373" s="268"/>
      <c r="P373" s="268"/>
      <c r="Q373" s="38"/>
      <c r="R373" s="38"/>
      <c r="S373" s="38"/>
      <c r="T373" s="38"/>
    </row>
    <row r="374" spans="1:21" x14ac:dyDescent="0.25">
      <c r="A374" s="314">
        <v>9</v>
      </c>
      <c r="B374" s="315" t="s">
        <v>166</v>
      </c>
      <c r="C374" s="316"/>
      <c r="D374" s="316"/>
      <c r="E374" s="317"/>
      <c r="F374" s="317"/>
      <c r="G374" s="318"/>
      <c r="H374" s="317"/>
      <c r="I374" s="317"/>
      <c r="J374" s="317"/>
      <c r="K374" s="317">
        <v>428000</v>
      </c>
      <c r="L374" s="316"/>
      <c r="M374" s="316"/>
      <c r="N374" s="317"/>
      <c r="O374" s="317"/>
      <c r="P374" s="317"/>
      <c r="Q374" s="317"/>
      <c r="R374" s="317"/>
      <c r="S374" s="317"/>
      <c r="T374" s="317"/>
    </row>
    <row r="375" spans="1:21" x14ac:dyDescent="0.25">
      <c r="A375" s="6">
        <v>10</v>
      </c>
      <c r="B375" s="25" t="s">
        <v>576</v>
      </c>
      <c r="C375" s="32"/>
      <c r="D375" s="43"/>
      <c r="E375" s="43"/>
      <c r="F375" s="43"/>
      <c r="G375" s="268"/>
      <c r="H375" s="269"/>
      <c r="I375" s="270"/>
      <c r="J375" s="270"/>
      <c r="K375" s="268"/>
      <c r="L375" s="271"/>
      <c r="M375" s="268">
        <v>350000</v>
      </c>
      <c r="N375" s="268"/>
      <c r="O375" s="268">
        <v>100000</v>
      </c>
      <c r="P375" s="268"/>
      <c r="Q375" s="38"/>
      <c r="R375" s="38"/>
      <c r="S375" s="38"/>
      <c r="T375" s="38"/>
    </row>
    <row r="376" spans="1:21" x14ac:dyDescent="0.25">
      <c r="A376" s="314">
        <v>11</v>
      </c>
      <c r="B376" s="315" t="s">
        <v>167</v>
      </c>
      <c r="C376" s="316"/>
      <c r="D376" s="316"/>
      <c r="E376" s="317"/>
      <c r="F376" s="317"/>
      <c r="G376" s="318"/>
      <c r="H376" s="317"/>
      <c r="I376" s="317"/>
      <c r="J376" s="317"/>
      <c r="K376" s="317">
        <v>428000</v>
      </c>
      <c r="L376" s="316"/>
      <c r="M376" s="317"/>
      <c r="N376" s="317"/>
      <c r="O376" s="317"/>
      <c r="P376" s="317"/>
      <c r="Q376" s="317"/>
      <c r="R376" s="317"/>
      <c r="S376" s="317"/>
      <c r="T376" s="317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8"/>
      <c r="R377" s="38"/>
      <c r="S377" s="38"/>
      <c r="T377" s="38"/>
    </row>
    <row r="378" spans="1:21" x14ac:dyDescent="0.25">
      <c r="A378" s="314">
        <v>13</v>
      </c>
      <c r="B378" s="315" t="s">
        <v>169</v>
      </c>
      <c r="C378" s="316"/>
      <c r="D378" s="316"/>
      <c r="E378" s="317"/>
      <c r="F378" s="317"/>
      <c r="G378" s="318"/>
      <c r="H378" s="317"/>
      <c r="I378" s="317"/>
      <c r="J378" s="317"/>
      <c r="K378" s="317"/>
      <c r="L378" s="316"/>
      <c r="M378" s="316"/>
      <c r="N378" s="317"/>
      <c r="O378" s="317"/>
      <c r="P378" s="317"/>
      <c r="Q378" s="317"/>
      <c r="R378" s="317"/>
      <c r="S378" s="317"/>
      <c r="T378" s="317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8"/>
      <c r="R379" s="38"/>
      <c r="S379" s="38"/>
      <c r="T379" s="38"/>
    </row>
    <row r="380" spans="1:21" x14ac:dyDescent="0.25">
      <c r="A380" s="314">
        <v>15</v>
      </c>
      <c r="B380" s="315" t="s">
        <v>171</v>
      </c>
      <c r="C380" s="316"/>
      <c r="D380" s="316"/>
      <c r="E380" s="317"/>
      <c r="F380" s="317"/>
      <c r="G380" s="318"/>
      <c r="H380" s="317"/>
      <c r="I380" s="317"/>
      <c r="J380" s="317"/>
      <c r="K380" s="317"/>
      <c r="L380" s="316"/>
      <c r="M380" s="317">
        <v>450000</v>
      </c>
      <c r="N380" s="317"/>
      <c r="O380" s="317"/>
      <c r="P380" s="317"/>
      <c r="Q380" s="317"/>
      <c r="R380" s="317"/>
      <c r="S380" s="317"/>
      <c r="T380" s="317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8"/>
      <c r="R381" s="38"/>
      <c r="S381" s="38"/>
      <c r="T381" s="38"/>
    </row>
    <row r="382" spans="1:21" ht="15.75" thickBot="1" x14ac:dyDescent="0.3">
      <c r="A382" s="314"/>
      <c r="B382" s="315"/>
      <c r="C382" s="316"/>
      <c r="D382" s="316"/>
      <c r="E382" s="317"/>
      <c r="F382" s="317"/>
      <c r="G382" s="318"/>
      <c r="H382" s="317"/>
      <c r="I382" s="317"/>
      <c r="J382" s="317"/>
      <c r="K382" s="317"/>
      <c r="L382" s="316"/>
      <c r="M382" s="316"/>
      <c r="N382" s="317"/>
      <c r="O382" s="317"/>
      <c r="P382" s="317"/>
      <c r="Q382" s="317"/>
      <c r="R382" s="317"/>
      <c r="S382" s="317"/>
      <c r="T382" s="317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5848441.1999999965</v>
      </c>
      <c r="M383" s="49">
        <f t="shared" si="0"/>
        <v>6931932.4100000001</v>
      </c>
      <c r="N383" s="49">
        <f t="shared" si="0"/>
        <v>8314930.0600000061</v>
      </c>
      <c r="O383" s="49">
        <f>SUM(O197:O381)</f>
        <v>6947878.6199999973</v>
      </c>
      <c r="P383" s="49">
        <f t="shared" si="0"/>
        <v>1290169.76</v>
      </c>
      <c r="Q383" s="49">
        <f t="shared" si="0"/>
        <v>0</v>
      </c>
      <c r="R383" s="49">
        <f t="shared" si="0"/>
        <v>0</v>
      </c>
      <c r="S383" s="49">
        <f t="shared" si="0"/>
        <v>0</v>
      </c>
      <c r="T383" s="49">
        <f t="shared" si="0"/>
        <v>0</v>
      </c>
      <c r="U383" s="50">
        <f>SUM(D383:S383)</f>
        <v>59567319.420000002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9" t="s">
        <v>179</v>
      </c>
      <c r="D387" s="393" t="s">
        <v>180</v>
      </c>
      <c r="E387" s="389" t="s">
        <v>181</v>
      </c>
      <c r="F387" s="393" t="s">
        <v>182</v>
      </c>
      <c r="G387" s="389" t="s">
        <v>181</v>
      </c>
      <c r="H387" s="393" t="s">
        <v>182</v>
      </c>
      <c r="I387" s="389" t="s">
        <v>456</v>
      </c>
      <c r="J387" s="393" t="s">
        <v>457</v>
      </c>
      <c r="O387" s="53"/>
      <c r="P387" s="53"/>
      <c r="Q387" s="44"/>
    </row>
    <row r="388" spans="1:20" ht="15.75" thickBot="1" x14ac:dyDescent="0.3">
      <c r="B388" s="57" t="s">
        <v>176</v>
      </c>
      <c r="C388" s="390"/>
      <c r="D388" s="394"/>
      <c r="E388" s="390"/>
      <c r="F388" s="394"/>
      <c r="G388" s="390"/>
      <c r="H388" s="394"/>
      <c r="I388" s="390"/>
      <c r="J388" s="394"/>
      <c r="O388" s="53"/>
      <c r="P388" s="53"/>
      <c r="Q388" s="44"/>
    </row>
    <row r="389" spans="1:20" ht="15" customHeight="1" x14ac:dyDescent="0.25">
      <c r="A389">
        <v>1</v>
      </c>
      <c r="B389" s="319" t="s">
        <v>158</v>
      </c>
      <c r="C389" s="320">
        <v>1450000</v>
      </c>
      <c r="D389" s="321">
        <v>-1450000</v>
      </c>
      <c r="E389" s="320">
        <v>1406500</v>
      </c>
      <c r="F389" s="321">
        <v>-1406500</v>
      </c>
      <c r="G389" s="320">
        <v>1950000</v>
      </c>
      <c r="H389" s="321">
        <v>-1950000</v>
      </c>
      <c r="I389" s="320"/>
      <c r="J389" s="321"/>
      <c r="O389" s="53"/>
      <c r="P389" s="53"/>
      <c r="Q389" s="44"/>
    </row>
    <row r="390" spans="1:20" x14ac:dyDescent="0.25">
      <c r="A390">
        <v>2</v>
      </c>
      <c r="B390" s="322" t="s">
        <v>159</v>
      </c>
      <c r="C390" s="323"/>
      <c r="D390" s="321"/>
      <c r="E390" s="323">
        <v>2103000</v>
      </c>
      <c r="F390" s="321">
        <v>-2103000</v>
      </c>
      <c r="G390" s="323"/>
      <c r="H390" s="321"/>
      <c r="I390" s="323"/>
      <c r="J390" s="321"/>
      <c r="O390" s="53"/>
      <c r="P390" s="53"/>
      <c r="Q390" s="44"/>
    </row>
    <row r="391" spans="1:20" x14ac:dyDescent="0.25">
      <c r="A391">
        <v>3</v>
      </c>
      <c r="B391" s="322" t="s">
        <v>160</v>
      </c>
      <c r="C391" s="323"/>
      <c r="D391" s="321"/>
      <c r="E391" s="323"/>
      <c r="F391" s="321"/>
      <c r="G391" s="323"/>
      <c r="H391" s="321"/>
      <c r="I391" s="323">
        <v>450000</v>
      </c>
      <c r="J391" s="321">
        <v>-450000</v>
      </c>
      <c r="O391" s="53"/>
      <c r="P391" s="53"/>
      <c r="Q391" s="44"/>
    </row>
    <row r="392" spans="1:20" x14ac:dyDescent="0.25">
      <c r="A392">
        <v>4</v>
      </c>
      <c r="B392" s="324" t="s">
        <v>161</v>
      </c>
      <c r="C392" s="323"/>
      <c r="D392" s="321"/>
      <c r="E392" s="323">
        <v>427750</v>
      </c>
      <c r="F392" s="321"/>
      <c r="G392" s="323"/>
      <c r="H392" s="321"/>
      <c r="I392" s="323"/>
      <c r="J392" s="321"/>
      <c r="O392" s="53"/>
      <c r="P392" s="53"/>
      <c r="Q392" s="44"/>
    </row>
    <row r="393" spans="1:20" x14ac:dyDescent="0.25">
      <c r="A393">
        <v>5</v>
      </c>
      <c r="B393" s="322" t="s">
        <v>162</v>
      </c>
      <c r="C393" s="323"/>
      <c r="D393" s="321"/>
      <c r="E393" s="323">
        <v>428000</v>
      </c>
      <c r="F393" s="321">
        <v>-428000</v>
      </c>
      <c r="G393" s="323"/>
      <c r="H393" s="321"/>
      <c r="I393" s="323"/>
      <c r="J393" s="321"/>
      <c r="O393" s="53"/>
      <c r="P393" s="53"/>
      <c r="Q393" s="44"/>
    </row>
    <row r="394" spans="1:20" x14ac:dyDescent="0.25">
      <c r="A394">
        <v>6</v>
      </c>
      <c r="B394" s="322" t="s">
        <v>163</v>
      </c>
      <c r="C394" s="323">
        <v>144083.31</v>
      </c>
      <c r="D394" s="321"/>
      <c r="E394" s="323">
        <v>139193.01999999999</v>
      </c>
      <c r="F394" s="321">
        <v>-139193.01999999999</v>
      </c>
      <c r="G394" s="323">
        <v>638000</v>
      </c>
      <c r="H394" s="321">
        <v>-638000</v>
      </c>
      <c r="I394" s="323">
        <v>450000</v>
      </c>
      <c r="J394" s="321">
        <v>-450000</v>
      </c>
      <c r="O394" s="53"/>
      <c r="P394" s="53"/>
      <c r="Q394" s="44"/>
    </row>
    <row r="395" spans="1:20" x14ac:dyDescent="0.25">
      <c r="A395">
        <v>7</v>
      </c>
      <c r="B395" s="322" t="s">
        <v>164</v>
      </c>
      <c r="C395" s="323"/>
      <c r="D395" s="321"/>
      <c r="E395" s="323">
        <v>222500</v>
      </c>
      <c r="F395" s="321">
        <v>-222500</v>
      </c>
      <c r="G395" s="323"/>
      <c r="H395" s="321"/>
      <c r="I395" s="323"/>
      <c r="J395" s="321"/>
      <c r="O395" s="53"/>
      <c r="P395" s="53"/>
      <c r="Q395" s="44"/>
    </row>
    <row r="396" spans="1:20" x14ac:dyDescent="0.25">
      <c r="A396">
        <v>8</v>
      </c>
      <c r="B396" s="322" t="s">
        <v>165</v>
      </c>
      <c r="C396" s="323">
        <v>689881.5</v>
      </c>
      <c r="D396" s="321">
        <v>-689881.5</v>
      </c>
      <c r="E396" s="323">
        <v>2129148.33</v>
      </c>
      <c r="F396" s="321">
        <v>-2129148.33</v>
      </c>
      <c r="G396" s="323"/>
      <c r="H396" s="321"/>
      <c r="I396" s="323"/>
      <c r="J396" s="321"/>
      <c r="O396" s="53"/>
      <c r="P396" s="53"/>
      <c r="Q396" s="44"/>
    </row>
    <row r="397" spans="1:20" x14ac:dyDescent="0.25">
      <c r="A397">
        <v>9</v>
      </c>
      <c r="B397" s="322" t="s">
        <v>166</v>
      </c>
      <c r="C397" s="323"/>
      <c r="D397" s="321"/>
      <c r="E397" s="323">
        <v>428000</v>
      </c>
      <c r="F397" s="321">
        <v>-428000</v>
      </c>
      <c r="G397" s="323"/>
      <c r="H397" s="321"/>
      <c r="I397" s="323"/>
      <c r="J397" s="321"/>
      <c r="O397" s="53"/>
      <c r="P397" s="53"/>
      <c r="Q397" s="44"/>
    </row>
    <row r="398" spans="1:20" x14ac:dyDescent="0.25">
      <c r="A398">
        <v>10</v>
      </c>
      <c r="B398" s="322" t="s">
        <v>167</v>
      </c>
      <c r="C398" s="323">
        <v>295000</v>
      </c>
      <c r="D398" s="321">
        <v>-295000</v>
      </c>
      <c r="E398" s="323">
        <v>428000</v>
      </c>
      <c r="F398" s="321"/>
      <c r="G398" s="323"/>
      <c r="H398" s="321"/>
      <c r="I398" s="323"/>
      <c r="J398" s="321"/>
      <c r="O398" s="53"/>
      <c r="P398" s="53"/>
      <c r="Q398" s="44"/>
    </row>
    <row r="399" spans="1:20" x14ac:dyDescent="0.25">
      <c r="A399">
        <v>11</v>
      </c>
      <c r="B399" s="322" t="s">
        <v>168</v>
      </c>
      <c r="C399" s="323"/>
      <c r="D399" s="321"/>
      <c r="E399" s="323">
        <v>428000</v>
      </c>
      <c r="F399" s="321">
        <v>-428000</v>
      </c>
      <c r="G399" s="323">
        <v>450000</v>
      </c>
      <c r="H399" s="321"/>
      <c r="I399" s="323"/>
      <c r="J399" s="321"/>
      <c r="O399" s="53"/>
      <c r="P399" s="53"/>
      <c r="Q399" s="44"/>
    </row>
    <row r="400" spans="1:20" x14ac:dyDescent="0.25">
      <c r="A400">
        <v>12</v>
      </c>
      <c r="B400" s="322" t="s">
        <v>169</v>
      </c>
      <c r="C400" s="323"/>
      <c r="D400" s="321"/>
      <c r="E400" s="323"/>
      <c r="F400" s="321"/>
      <c r="G400" s="323"/>
      <c r="H400" s="321"/>
      <c r="I400" s="323"/>
      <c r="J400" s="321"/>
      <c r="O400" s="53"/>
      <c r="P400" s="53"/>
      <c r="Q400" s="44"/>
    </row>
    <row r="401" spans="1:24" x14ac:dyDescent="0.25">
      <c r="A401">
        <v>13</v>
      </c>
      <c r="B401" s="322" t="s">
        <v>183</v>
      </c>
      <c r="C401" s="323"/>
      <c r="D401" s="321"/>
      <c r="E401" s="323"/>
      <c r="F401" s="321"/>
      <c r="G401" s="323"/>
      <c r="H401" s="321"/>
      <c r="I401" s="323"/>
      <c r="J401" s="321"/>
      <c r="O401" s="53"/>
      <c r="P401" s="53"/>
      <c r="Q401" s="44"/>
    </row>
    <row r="402" spans="1:24" x14ac:dyDescent="0.25">
      <c r="A402">
        <v>14</v>
      </c>
      <c r="B402" s="322" t="s">
        <v>171</v>
      </c>
      <c r="C402" s="323"/>
      <c r="D402" s="321"/>
      <c r="E402" s="323">
        <v>428000</v>
      </c>
      <c r="F402" s="321">
        <v>-428000</v>
      </c>
      <c r="G402" s="323"/>
      <c r="H402" s="321"/>
      <c r="I402" s="323">
        <v>450000</v>
      </c>
      <c r="J402" s="321">
        <v>-366720</v>
      </c>
      <c r="O402" s="53"/>
      <c r="P402" s="53"/>
      <c r="Q402" s="44"/>
    </row>
    <row r="403" spans="1:24" x14ac:dyDescent="0.25">
      <c r="B403" s="322"/>
      <c r="C403" s="323"/>
      <c r="D403" s="321"/>
      <c r="E403" s="323"/>
      <c r="F403" s="321"/>
      <c r="G403" s="323"/>
      <c r="H403" s="321"/>
      <c r="I403" s="323"/>
      <c r="J403" s="321"/>
      <c r="O403" s="53"/>
      <c r="P403" s="53"/>
      <c r="Q403" s="44"/>
    </row>
    <row r="404" spans="1:24" x14ac:dyDescent="0.25">
      <c r="B404" s="322"/>
      <c r="C404" s="323"/>
      <c r="D404" s="321"/>
      <c r="E404" s="323"/>
      <c r="F404" s="321"/>
      <c r="G404" s="323"/>
      <c r="H404" s="321"/>
      <c r="I404" s="323"/>
      <c r="J404" s="321"/>
      <c r="O404" s="53"/>
      <c r="P404" s="53"/>
      <c r="Q404" s="44"/>
    </row>
    <row r="405" spans="1:24" x14ac:dyDescent="0.25">
      <c r="G405" s="54"/>
      <c r="O405" s="53"/>
      <c r="P405" s="53"/>
      <c r="Q405" s="44"/>
    </row>
    <row r="406" spans="1:24" ht="15.75" thickBot="1" x14ac:dyDescent="0.3">
      <c r="B406" s="59"/>
      <c r="C406" s="59"/>
      <c r="D406" s="60"/>
      <c r="E406" s="60"/>
      <c r="F406" s="60"/>
      <c r="G406" s="61"/>
      <c r="J406" s="58"/>
      <c r="O406" s="53"/>
      <c r="P406" s="53"/>
      <c r="Q406" s="53"/>
    </row>
    <row r="407" spans="1:24" x14ac:dyDescent="0.25">
      <c r="B407" s="25"/>
      <c r="C407" s="51"/>
      <c r="D407" s="51"/>
      <c r="E407" s="51"/>
      <c r="F407" s="51"/>
      <c r="G407" s="51"/>
      <c r="J407" s="58"/>
    </row>
    <row r="408" spans="1:24" x14ac:dyDescent="0.25">
      <c r="B408" s="25"/>
      <c r="C408" s="51"/>
      <c r="D408" s="51"/>
      <c r="E408" s="51"/>
      <c r="F408" s="51"/>
      <c r="G408" s="51"/>
      <c r="H408" s="51"/>
      <c r="J408" s="58"/>
    </row>
    <row r="409" spans="1:24" x14ac:dyDescent="0.25">
      <c r="A409" s="62"/>
      <c r="B409" s="62" t="s">
        <v>184</v>
      </c>
      <c r="C409" s="63"/>
      <c r="D409" s="64"/>
      <c r="E409" s="64"/>
      <c r="F409" s="64"/>
      <c r="G409" s="64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391" t="s">
        <v>185</v>
      </c>
    </row>
    <row r="410" spans="1:24" x14ac:dyDescent="0.25">
      <c r="A410" s="65"/>
      <c r="B410" s="65"/>
      <c r="C410" s="66"/>
      <c r="D410" s="67"/>
      <c r="E410" s="67"/>
      <c r="F410" s="67"/>
      <c r="G410" s="67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392"/>
    </row>
    <row r="411" spans="1:24" x14ac:dyDescent="0.25">
      <c r="A411" s="6"/>
      <c r="B411" s="68"/>
      <c r="C411" s="69">
        <v>44404</v>
      </c>
      <c r="D411" s="69">
        <v>44428</v>
      </c>
      <c r="E411" s="69">
        <v>44461</v>
      </c>
      <c r="F411" s="69">
        <v>44515</v>
      </c>
      <c r="G411" s="69">
        <v>44529</v>
      </c>
      <c r="H411" s="69">
        <v>44543</v>
      </c>
      <c r="I411" s="69">
        <v>44599</v>
      </c>
      <c r="J411" s="69">
        <v>44608</v>
      </c>
      <c r="K411" s="69"/>
      <c r="L411" s="69"/>
      <c r="M411" s="69"/>
      <c r="N411" s="69"/>
      <c r="O411" s="69"/>
      <c r="P411" s="69"/>
      <c r="Q411" s="70"/>
      <c r="R411" s="70"/>
      <c r="S411" s="70"/>
      <c r="T411" s="70"/>
      <c r="U411" s="71"/>
    </row>
    <row r="412" spans="1:24" x14ac:dyDescent="0.25">
      <c r="A412" s="6">
        <v>1</v>
      </c>
      <c r="B412" s="72" t="s">
        <v>2</v>
      </c>
      <c r="C412" s="73">
        <v>25049.42</v>
      </c>
      <c r="D412" s="73">
        <v>38099.269999999997</v>
      </c>
      <c r="E412" s="73">
        <v>29611.119999999999</v>
      </c>
      <c r="F412" s="73">
        <v>27022.93</v>
      </c>
      <c r="G412" s="73">
        <v>30461.75</v>
      </c>
      <c r="H412" s="73">
        <v>40844.76</v>
      </c>
      <c r="I412" s="73">
        <v>42037.82</v>
      </c>
      <c r="J412" s="73">
        <v>40388.589999999997</v>
      </c>
      <c r="K412" s="73"/>
      <c r="L412" s="73"/>
      <c r="M412" s="73"/>
      <c r="N412" s="73"/>
      <c r="O412" s="73"/>
      <c r="P412" s="73"/>
      <c r="Q412" s="74"/>
      <c r="R412" s="74"/>
      <c r="S412" s="74"/>
      <c r="T412" s="74"/>
      <c r="U412" s="75">
        <f>SUM(C412:S412)</f>
        <v>273515.66000000003</v>
      </c>
    </row>
    <row r="413" spans="1:24" x14ac:dyDescent="0.25">
      <c r="A413" s="76"/>
      <c r="B413" s="77"/>
      <c r="C413" s="78">
        <v>44393</v>
      </c>
      <c r="D413" s="78">
        <v>44418</v>
      </c>
      <c r="E413" s="78">
        <v>44453</v>
      </c>
      <c r="F413" s="78">
        <v>44483</v>
      </c>
      <c r="G413" s="78">
        <v>17711</v>
      </c>
      <c r="H413" s="78">
        <v>44550</v>
      </c>
      <c r="I413" s="78">
        <v>44580</v>
      </c>
      <c r="J413" s="78">
        <v>44606</v>
      </c>
      <c r="K413" s="78">
        <v>44629</v>
      </c>
      <c r="L413" s="78"/>
      <c r="M413" s="78"/>
      <c r="N413" s="78"/>
      <c r="O413" s="78"/>
      <c r="P413" s="79"/>
      <c r="Q413" s="80"/>
      <c r="R413" s="80"/>
      <c r="S413" s="80"/>
      <c r="T413" s="80"/>
      <c r="U413" s="81"/>
    </row>
    <row r="414" spans="1:24" x14ac:dyDescent="0.25">
      <c r="A414" s="76">
        <v>2</v>
      </c>
      <c r="B414" s="82" t="s">
        <v>3</v>
      </c>
      <c r="C414" s="79">
        <v>10247.49</v>
      </c>
      <c r="D414" s="79">
        <v>14908.41</v>
      </c>
      <c r="E414" s="79">
        <v>19311.599999999999</v>
      </c>
      <c r="F414" s="79">
        <v>17623.650000000001</v>
      </c>
      <c r="G414" s="79">
        <v>18277.05</v>
      </c>
      <c r="H414" s="79">
        <v>21126.6</v>
      </c>
      <c r="I414" s="79">
        <v>21743.7</v>
      </c>
      <c r="J414" s="79">
        <v>20890.650000000001</v>
      </c>
      <c r="K414" s="79">
        <v>18966.75</v>
      </c>
      <c r="L414" s="79"/>
      <c r="M414" s="79"/>
      <c r="N414" s="79"/>
      <c r="O414" s="79"/>
      <c r="P414" s="79"/>
      <c r="Q414" s="80"/>
      <c r="R414" s="80"/>
      <c r="S414" s="80"/>
      <c r="T414" s="80"/>
      <c r="U414" s="83">
        <f>SUM(C414:S414)</f>
        <v>163095.9</v>
      </c>
      <c r="W414" s="84"/>
      <c r="X414" s="84"/>
    </row>
    <row r="415" spans="1:24" x14ac:dyDescent="0.25">
      <c r="A415" s="6"/>
      <c r="B415" s="55"/>
      <c r="C415" s="69">
        <v>44403</v>
      </c>
      <c r="D415" s="69">
        <v>44427</v>
      </c>
      <c r="E415" s="69">
        <v>44460</v>
      </c>
      <c r="F415" s="69">
        <v>44484</v>
      </c>
      <c r="G415" s="69">
        <v>44516</v>
      </c>
      <c r="H415" s="69">
        <v>44545</v>
      </c>
      <c r="I415" s="69">
        <v>44586</v>
      </c>
      <c r="J415" s="69">
        <v>44614</v>
      </c>
      <c r="K415" s="69"/>
      <c r="L415" s="69"/>
      <c r="M415" s="69"/>
      <c r="N415" s="69"/>
      <c r="O415" s="69"/>
      <c r="P415" s="69"/>
      <c r="Q415" s="70"/>
      <c r="R415" s="70"/>
      <c r="S415" s="70"/>
      <c r="T415" s="70"/>
      <c r="U415" s="71"/>
    </row>
    <row r="416" spans="1:24" x14ac:dyDescent="0.25">
      <c r="A416" s="6">
        <v>3</v>
      </c>
      <c r="B416" s="72" t="s">
        <v>4</v>
      </c>
      <c r="C416" s="73">
        <v>17079.150000000001</v>
      </c>
      <c r="D416" s="73">
        <v>24847.35</v>
      </c>
      <c r="E416" s="73">
        <v>19311.599999999999</v>
      </c>
      <c r="F416" s="73">
        <v>17623.650000000001</v>
      </c>
      <c r="G416" s="73">
        <v>18277.05</v>
      </c>
      <c r="H416" s="73">
        <v>21126.6</v>
      </c>
      <c r="I416" s="73">
        <v>21743.7</v>
      </c>
      <c r="J416" s="73">
        <v>20890.650000000001</v>
      </c>
      <c r="K416" s="73"/>
      <c r="L416" s="73"/>
      <c r="M416" s="73"/>
      <c r="N416" s="73"/>
      <c r="O416" s="73"/>
      <c r="P416" s="73"/>
      <c r="Q416" s="74"/>
      <c r="R416" s="74"/>
      <c r="S416" s="74"/>
      <c r="T416" s="74"/>
      <c r="U416" s="75">
        <f>SUM(C416:S416)</f>
        <v>160899.75</v>
      </c>
    </row>
    <row r="417" spans="1:24" x14ac:dyDescent="0.25">
      <c r="A417" s="76"/>
      <c r="B417" s="77"/>
      <c r="C417" s="78">
        <v>44389</v>
      </c>
      <c r="D417" s="78">
        <v>44466</v>
      </c>
      <c r="E417" s="78">
        <v>44512</v>
      </c>
      <c r="F417" s="78">
        <v>44536</v>
      </c>
      <c r="G417" s="78">
        <v>44609</v>
      </c>
      <c r="H417" s="78"/>
      <c r="I417" s="78"/>
      <c r="J417" s="78"/>
      <c r="K417" s="78"/>
      <c r="L417" s="78"/>
      <c r="M417" s="78"/>
      <c r="N417" s="78"/>
      <c r="O417" s="78"/>
      <c r="P417" s="79"/>
      <c r="Q417" s="80"/>
      <c r="R417" s="80"/>
      <c r="S417" s="80"/>
      <c r="T417" s="80"/>
      <c r="U417" s="81"/>
      <c r="W417" s="84"/>
      <c r="X417" s="84"/>
    </row>
    <row r="418" spans="1:24" x14ac:dyDescent="0.25">
      <c r="A418" s="76">
        <v>4</v>
      </c>
      <c r="B418" s="85" t="s">
        <v>5</v>
      </c>
      <c r="C418" s="79">
        <v>169067.25</v>
      </c>
      <c r="D418" s="79">
        <v>192861.9</v>
      </c>
      <c r="E418" s="79">
        <v>207499.27</v>
      </c>
      <c r="F418" s="79">
        <v>123065.47</v>
      </c>
      <c r="G418" s="79">
        <v>288660.02</v>
      </c>
      <c r="H418" s="79"/>
      <c r="I418" s="79"/>
      <c r="J418" s="79"/>
      <c r="K418" s="79"/>
      <c r="L418" s="79"/>
      <c r="M418" s="79"/>
      <c r="N418" s="79"/>
      <c r="O418" s="79"/>
      <c r="P418" s="79"/>
      <c r="Q418" s="80"/>
      <c r="R418" s="80"/>
      <c r="S418" s="80"/>
      <c r="T418" s="80"/>
      <c r="U418" s="83">
        <f>SUM(C418:S418)</f>
        <v>981153.91</v>
      </c>
    </row>
    <row r="419" spans="1:24" x14ac:dyDescent="0.25">
      <c r="A419" s="6"/>
      <c r="B419" s="68"/>
      <c r="C419" s="69">
        <v>44459</v>
      </c>
      <c r="D419" s="69">
        <v>44421</v>
      </c>
      <c r="E419" s="69">
        <v>44432</v>
      </c>
      <c r="F419" s="69">
        <v>44454</v>
      </c>
      <c r="G419" s="69">
        <v>44487</v>
      </c>
      <c r="H419" s="69">
        <v>44512</v>
      </c>
      <c r="I419" s="69">
        <v>44546</v>
      </c>
      <c r="J419" s="69">
        <v>44580</v>
      </c>
      <c r="K419" s="69">
        <v>44608</v>
      </c>
      <c r="L419" s="69">
        <v>44634</v>
      </c>
      <c r="M419" s="69"/>
      <c r="N419" s="69"/>
      <c r="O419" s="69"/>
      <c r="P419" s="69"/>
      <c r="Q419" s="70"/>
      <c r="R419" s="70"/>
      <c r="S419" s="70"/>
      <c r="T419" s="70"/>
      <c r="U419" s="71"/>
    </row>
    <row r="420" spans="1:24" x14ac:dyDescent="0.25">
      <c r="A420" s="6">
        <v>5</v>
      </c>
      <c r="B420" s="72" t="s">
        <v>6</v>
      </c>
      <c r="C420" s="73">
        <v>209861.82</v>
      </c>
      <c r="D420" s="73">
        <v>313076.61</v>
      </c>
      <c r="E420" s="73">
        <v>5335.47</v>
      </c>
      <c r="F420" s="73">
        <v>243326.16</v>
      </c>
      <c r="G420" s="73">
        <v>222057.99</v>
      </c>
      <c r="H420" s="73">
        <v>230290.83</v>
      </c>
      <c r="I420" s="73">
        <v>266195.15999999997</v>
      </c>
      <c r="J420" s="73">
        <v>273970.62</v>
      </c>
      <c r="K420" s="73">
        <v>263222.19</v>
      </c>
      <c r="L420" s="73">
        <v>238981.05</v>
      </c>
      <c r="M420" s="73"/>
      <c r="N420" s="73"/>
      <c r="O420" s="73"/>
      <c r="P420" s="73"/>
      <c r="Q420" s="74"/>
      <c r="R420" s="74"/>
      <c r="S420" s="74"/>
      <c r="T420" s="74"/>
      <c r="U420" s="75">
        <f>SUM(C420:S420)</f>
        <v>2266317.9</v>
      </c>
    </row>
    <row r="421" spans="1:24" x14ac:dyDescent="0.25">
      <c r="A421" s="76"/>
      <c r="B421" s="77"/>
      <c r="C421" s="78">
        <v>44393</v>
      </c>
      <c r="D421" s="78">
        <v>44419</v>
      </c>
      <c r="E421" s="78">
        <v>44462</v>
      </c>
      <c r="F421" s="78">
        <v>44484</v>
      </c>
      <c r="G421" s="78">
        <v>44510</v>
      </c>
      <c r="H421" s="78">
        <v>44543</v>
      </c>
      <c r="I421" s="78">
        <v>44606</v>
      </c>
      <c r="J421" s="78">
        <v>44616</v>
      </c>
      <c r="K421" s="78">
        <v>44603</v>
      </c>
      <c r="L421" s="78"/>
      <c r="M421" s="78"/>
      <c r="N421" s="78"/>
      <c r="O421" s="78"/>
      <c r="P421" s="78"/>
      <c r="Q421" s="78"/>
      <c r="R421" s="80"/>
      <c r="S421" s="80"/>
      <c r="T421" s="80"/>
      <c r="U421" s="81"/>
    </row>
    <row r="422" spans="1:24" x14ac:dyDescent="0.25">
      <c r="A422" s="76">
        <v>6</v>
      </c>
      <c r="B422" s="85" t="s">
        <v>138</v>
      </c>
      <c r="C422" s="79">
        <v>3415.83</v>
      </c>
      <c r="D422" s="79">
        <v>4969.47</v>
      </c>
      <c r="E422" s="79">
        <v>3862.32</v>
      </c>
      <c r="F422" s="79">
        <v>3524.73</v>
      </c>
      <c r="G422" s="79">
        <v>3655.41</v>
      </c>
      <c r="H422" s="79">
        <v>4225.32</v>
      </c>
      <c r="I422" s="79">
        <v>4178.13</v>
      </c>
      <c r="J422" s="79">
        <v>4348.74</v>
      </c>
      <c r="K422" s="79">
        <v>3793.35</v>
      </c>
      <c r="L422" s="79"/>
      <c r="M422" s="79"/>
      <c r="N422" s="79"/>
      <c r="O422" s="79"/>
      <c r="P422" s="79"/>
      <c r="Q422" s="80"/>
      <c r="R422" s="80"/>
      <c r="S422" s="80"/>
      <c r="T422" s="80"/>
      <c r="U422" s="83">
        <f>SUM(C422:S422)</f>
        <v>35973.299999999996</v>
      </c>
    </row>
    <row r="423" spans="1:24" x14ac:dyDescent="0.25">
      <c r="A423" s="6"/>
      <c r="B423" s="68"/>
      <c r="C423" s="69">
        <v>44400</v>
      </c>
      <c r="D423" s="69">
        <v>44439</v>
      </c>
      <c r="E423" s="69">
        <v>44463</v>
      </c>
      <c r="F423" s="69">
        <v>44495</v>
      </c>
      <c r="G423" s="69">
        <v>44519</v>
      </c>
      <c r="H423" s="69">
        <v>44589</v>
      </c>
      <c r="I423" s="69">
        <v>44616</v>
      </c>
      <c r="J423" s="69"/>
      <c r="K423" s="69"/>
      <c r="L423" s="69"/>
      <c r="M423" s="69"/>
      <c r="N423" s="69"/>
      <c r="O423" s="69"/>
      <c r="P423" s="69"/>
      <c r="Q423" s="70"/>
      <c r="R423" s="70"/>
      <c r="S423" s="70"/>
      <c r="T423" s="70"/>
      <c r="U423" s="71"/>
    </row>
    <row r="424" spans="1:24" x14ac:dyDescent="0.25">
      <c r="A424" s="6">
        <v>7</v>
      </c>
      <c r="B424" s="86" t="s">
        <v>7</v>
      </c>
      <c r="C424" s="73">
        <v>17079.150000000001</v>
      </c>
      <c r="D424" s="73">
        <v>24847.35</v>
      </c>
      <c r="E424" s="73">
        <v>19311.599999999999</v>
      </c>
      <c r="F424" s="73">
        <v>17623.650000000001</v>
      </c>
      <c r="G424" s="73">
        <v>18277.05</v>
      </c>
      <c r="H424" s="73">
        <v>42870.3</v>
      </c>
      <c r="I424" s="73">
        <v>20890.650000000001</v>
      </c>
      <c r="J424" s="73"/>
      <c r="K424" s="73"/>
      <c r="L424" s="73"/>
      <c r="M424" s="73"/>
      <c r="N424" s="73"/>
      <c r="O424" s="73"/>
      <c r="P424" s="73"/>
      <c r="Q424" s="74"/>
      <c r="R424" s="74"/>
      <c r="S424" s="74"/>
      <c r="T424" s="74"/>
      <c r="U424" s="75">
        <f>SUM(C424:S424)</f>
        <v>160899.75</v>
      </c>
    </row>
    <row r="425" spans="1:24" x14ac:dyDescent="0.25">
      <c r="A425" s="76"/>
      <c r="B425" s="77"/>
      <c r="C425" s="78">
        <v>44398</v>
      </c>
      <c r="D425" s="78">
        <v>44426</v>
      </c>
      <c r="E425" s="78">
        <v>44454</v>
      </c>
      <c r="F425" s="78">
        <v>44495</v>
      </c>
      <c r="G425" s="78">
        <v>44524</v>
      </c>
      <c r="H425" s="78">
        <v>44547</v>
      </c>
      <c r="I425" s="78">
        <v>44585</v>
      </c>
      <c r="J425" s="78">
        <v>44606</v>
      </c>
      <c r="K425" s="78">
        <v>44637</v>
      </c>
      <c r="L425" s="79"/>
      <c r="M425" s="79"/>
      <c r="N425" s="79"/>
      <c r="O425" s="79"/>
      <c r="P425" s="79"/>
      <c r="Q425" s="80"/>
      <c r="R425" s="80"/>
      <c r="S425" s="80"/>
      <c r="T425" s="80"/>
      <c r="U425" s="81"/>
    </row>
    <row r="426" spans="1:24" x14ac:dyDescent="0.25">
      <c r="A426" s="76">
        <v>8</v>
      </c>
      <c r="B426" s="87" t="s">
        <v>8</v>
      </c>
      <c r="C426" s="79">
        <v>87672.97</v>
      </c>
      <c r="D426" s="79">
        <v>127549.73</v>
      </c>
      <c r="E426" s="79">
        <v>99132.88</v>
      </c>
      <c r="F426" s="79">
        <v>90468.07</v>
      </c>
      <c r="G426" s="79">
        <v>93822.19</v>
      </c>
      <c r="H426" s="79">
        <v>108449.88</v>
      </c>
      <c r="I426" s="79">
        <v>113067.24</v>
      </c>
      <c r="J426" s="79">
        <v>108631.38</v>
      </c>
      <c r="K426" s="79">
        <v>98627.1</v>
      </c>
      <c r="L426" s="79"/>
      <c r="M426" s="79"/>
      <c r="N426" s="79"/>
      <c r="O426" s="79"/>
      <c r="P426" s="79"/>
      <c r="Q426" s="80"/>
      <c r="R426" s="80"/>
      <c r="S426" s="80"/>
      <c r="T426" s="80"/>
      <c r="U426" s="83">
        <f>SUM(C426:S426)</f>
        <v>927421.43999999994</v>
      </c>
    </row>
    <row r="427" spans="1:24" x14ac:dyDescent="0.25">
      <c r="A427" s="6"/>
      <c r="B427" s="68"/>
      <c r="C427" s="69">
        <v>44396</v>
      </c>
      <c r="D427" s="69">
        <v>44421</v>
      </c>
      <c r="E427" s="69">
        <v>44453</v>
      </c>
      <c r="F427" s="69">
        <v>44484</v>
      </c>
      <c r="G427" s="69">
        <v>10711</v>
      </c>
      <c r="H427" s="69">
        <v>44547</v>
      </c>
      <c r="I427" s="69">
        <v>44580</v>
      </c>
      <c r="J427" s="69">
        <v>44609</v>
      </c>
      <c r="K427" s="69">
        <v>44630</v>
      </c>
      <c r="L427" s="69"/>
      <c r="M427" s="69"/>
      <c r="N427" s="69"/>
      <c r="O427" s="69"/>
      <c r="P427" s="69"/>
      <c r="Q427" s="70"/>
      <c r="R427" s="70"/>
      <c r="S427" s="70"/>
      <c r="T427" s="70"/>
      <c r="U427" s="71"/>
    </row>
    <row r="428" spans="1:24" x14ac:dyDescent="0.25">
      <c r="A428" s="6">
        <v>9</v>
      </c>
      <c r="B428" s="72" t="s">
        <v>10</v>
      </c>
      <c r="C428" s="73">
        <v>3415.83</v>
      </c>
      <c r="D428" s="73">
        <v>4969.47</v>
      </c>
      <c r="E428" s="73">
        <v>3862.32</v>
      </c>
      <c r="F428" s="73">
        <v>3524.73</v>
      </c>
      <c r="G428" s="73">
        <v>3655.41</v>
      </c>
      <c r="H428" s="73">
        <v>4225.32</v>
      </c>
      <c r="I428" s="73">
        <v>4348.74</v>
      </c>
      <c r="J428" s="73">
        <v>4178.13</v>
      </c>
      <c r="K428" s="73">
        <v>3793.35</v>
      </c>
      <c r="L428" s="73"/>
      <c r="M428" s="73"/>
      <c r="N428" s="73"/>
      <c r="O428" s="73"/>
      <c r="P428" s="73"/>
      <c r="Q428" s="74"/>
      <c r="R428" s="74"/>
      <c r="S428" s="74"/>
      <c r="T428" s="74"/>
      <c r="U428" s="75">
        <f>SUM(C428:S428)</f>
        <v>35973.300000000003</v>
      </c>
    </row>
    <row r="429" spans="1:24" x14ac:dyDescent="0.25">
      <c r="A429" s="76"/>
      <c r="B429" s="77"/>
      <c r="C429" s="78">
        <v>44389</v>
      </c>
      <c r="D429" s="78">
        <v>44406</v>
      </c>
      <c r="E429" s="78">
        <v>44438</v>
      </c>
      <c r="F429" s="78">
        <v>44462</v>
      </c>
      <c r="G429" s="78">
        <v>44494</v>
      </c>
      <c r="H429" s="78">
        <v>44525</v>
      </c>
      <c r="I429" s="78">
        <v>44552</v>
      </c>
      <c r="J429" s="78">
        <v>44581</v>
      </c>
      <c r="K429" s="78">
        <v>44617</v>
      </c>
      <c r="L429" s="78"/>
      <c r="M429" s="78"/>
      <c r="N429" s="78"/>
      <c r="O429" s="79"/>
      <c r="P429" s="79"/>
      <c r="Q429" s="80"/>
      <c r="R429" s="80"/>
      <c r="S429" s="80"/>
      <c r="T429" s="80"/>
      <c r="U429" s="81"/>
    </row>
    <row r="430" spans="1:24" x14ac:dyDescent="0.25">
      <c r="A430" s="76">
        <v>10</v>
      </c>
      <c r="B430" s="82" t="s">
        <v>443</v>
      </c>
      <c r="C430" s="79">
        <v>17514.75</v>
      </c>
      <c r="D430" s="79">
        <v>17079.150000000001</v>
      </c>
      <c r="E430" s="79">
        <v>24847.35</v>
      </c>
      <c r="F430" s="79">
        <v>11586.96</v>
      </c>
      <c r="G430" s="79">
        <v>10574.19</v>
      </c>
      <c r="H430" s="79">
        <v>10966.23</v>
      </c>
      <c r="I430" s="79">
        <v>12675.96</v>
      </c>
      <c r="J430" s="79">
        <v>13046.22</v>
      </c>
      <c r="K430" s="79">
        <v>12534.39</v>
      </c>
      <c r="L430" s="79"/>
      <c r="M430" s="79"/>
      <c r="N430" s="79"/>
      <c r="O430" s="79"/>
      <c r="P430" s="79"/>
      <c r="Q430" s="80"/>
      <c r="R430" s="80"/>
      <c r="S430" s="80"/>
      <c r="T430" s="80"/>
      <c r="U430" s="83">
        <f>SUM(C430:S430)</f>
        <v>130825.2</v>
      </c>
    </row>
    <row r="431" spans="1:24" s="55" customFormat="1" x14ac:dyDescent="0.25">
      <c r="A431" s="6"/>
      <c r="B431" s="68"/>
      <c r="C431" s="69">
        <v>44393</v>
      </c>
      <c r="D431" s="69">
        <v>44425</v>
      </c>
      <c r="E431" s="69">
        <v>44455</v>
      </c>
      <c r="F431" s="69">
        <v>44483</v>
      </c>
      <c r="G431" s="69">
        <v>44526</v>
      </c>
      <c r="H431" s="69">
        <v>44547</v>
      </c>
      <c r="I431" s="69">
        <v>44578</v>
      </c>
      <c r="J431" s="69">
        <v>44610</v>
      </c>
      <c r="K431" s="69">
        <v>44630</v>
      </c>
      <c r="L431" s="69"/>
      <c r="M431" s="69"/>
      <c r="N431" s="69"/>
      <c r="O431" s="69"/>
      <c r="P431" s="69"/>
      <c r="Q431" s="70"/>
      <c r="R431" s="70"/>
      <c r="S431" s="70"/>
      <c r="T431" s="70"/>
      <c r="U431" s="71"/>
      <c r="V431"/>
    </row>
    <row r="432" spans="1:24" s="73" customFormat="1" x14ac:dyDescent="0.25">
      <c r="A432" s="6">
        <v>11</v>
      </c>
      <c r="B432" s="73" t="s">
        <v>11</v>
      </c>
      <c r="C432" s="73">
        <v>10247.49</v>
      </c>
      <c r="D432" s="73">
        <v>14908.41</v>
      </c>
      <c r="E432" s="73">
        <v>19311.599999999999</v>
      </c>
      <c r="F432" s="73">
        <v>17623.650000000001</v>
      </c>
      <c r="G432" s="73">
        <v>18277.05</v>
      </c>
      <c r="H432" s="73">
        <v>21126.6</v>
      </c>
      <c r="I432" s="73">
        <v>21743.7</v>
      </c>
      <c r="J432" s="73">
        <v>20890.650000000001</v>
      </c>
      <c r="K432" s="73">
        <v>18966.75</v>
      </c>
      <c r="U432" s="75">
        <f>SUM(C432:S432)</f>
        <v>163095.9</v>
      </c>
    </row>
    <row r="433" spans="1:24" x14ac:dyDescent="0.25">
      <c r="A433" s="76"/>
      <c r="B433" s="77"/>
      <c r="C433" s="78">
        <v>44393</v>
      </c>
      <c r="D433" s="78">
        <v>44434</v>
      </c>
      <c r="E433" s="78">
        <v>44497</v>
      </c>
      <c r="F433" s="78">
        <v>44530</v>
      </c>
      <c r="G433" s="78">
        <v>44572</v>
      </c>
      <c r="H433" s="78">
        <v>44589</v>
      </c>
      <c r="I433" s="78">
        <v>44624</v>
      </c>
      <c r="J433" s="78"/>
      <c r="K433" s="78"/>
      <c r="L433" s="78"/>
      <c r="M433" s="78"/>
      <c r="N433" s="78"/>
      <c r="O433" s="78"/>
      <c r="P433" s="79"/>
      <c r="Q433" s="80"/>
      <c r="R433" s="80"/>
      <c r="S433" s="80"/>
      <c r="T433" s="80"/>
      <c r="U433" s="81"/>
      <c r="W433" s="84"/>
      <c r="X433" s="84"/>
    </row>
    <row r="434" spans="1:24" x14ac:dyDescent="0.25">
      <c r="A434" s="76">
        <v>12</v>
      </c>
      <c r="B434" s="82" t="s">
        <v>13</v>
      </c>
      <c r="C434" s="79">
        <v>10508.85</v>
      </c>
      <c r="D434" s="79">
        <v>10247.49</v>
      </c>
      <c r="E434" s="79">
        <v>26495.37</v>
      </c>
      <c r="F434" s="79">
        <v>10574.19</v>
      </c>
      <c r="G434" s="79">
        <v>10966.23</v>
      </c>
      <c r="H434" s="79">
        <v>12675.96</v>
      </c>
      <c r="I434" s="79">
        <v>13046.22</v>
      </c>
      <c r="J434" s="79"/>
      <c r="K434" s="79"/>
      <c r="L434" s="79"/>
      <c r="M434" s="79"/>
      <c r="N434" s="79"/>
      <c r="O434" s="79"/>
      <c r="P434" s="79"/>
      <c r="Q434" s="80"/>
      <c r="R434" s="80"/>
      <c r="S434" s="80"/>
      <c r="T434" s="80"/>
      <c r="U434" s="83">
        <f>SUM(C434:S434)</f>
        <v>94514.31</v>
      </c>
    </row>
    <row r="435" spans="1:24" x14ac:dyDescent="0.25">
      <c r="A435" s="6"/>
      <c r="B435" s="68"/>
      <c r="C435" s="69">
        <v>44404</v>
      </c>
      <c r="D435" s="69">
        <v>44433</v>
      </c>
      <c r="E435" s="69">
        <v>44466</v>
      </c>
      <c r="F435" s="69">
        <v>44515</v>
      </c>
      <c r="G435" s="69">
        <v>44526</v>
      </c>
      <c r="H435" s="69">
        <v>44553</v>
      </c>
      <c r="I435" s="69">
        <v>44589</v>
      </c>
      <c r="J435" s="69">
        <v>44614</v>
      </c>
      <c r="K435" s="69"/>
      <c r="L435" s="69"/>
      <c r="M435" s="69"/>
      <c r="N435" s="69"/>
      <c r="O435" s="69"/>
      <c r="P435" s="69"/>
      <c r="Q435" s="70"/>
      <c r="R435" s="70"/>
      <c r="S435" s="70"/>
      <c r="T435" s="70"/>
      <c r="U435" s="71"/>
    </row>
    <row r="436" spans="1:24" x14ac:dyDescent="0.25">
      <c r="A436" s="6">
        <v>13</v>
      </c>
      <c r="B436" s="72" t="s">
        <v>9</v>
      </c>
      <c r="C436" s="73">
        <v>18160.8</v>
      </c>
      <c r="D436" s="73">
        <v>18235.560000000001</v>
      </c>
      <c r="E436" s="73">
        <v>18416.64</v>
      </c>
      <c r="F436" s="73">
        <v>17591.439999999999</v>
      </c>
      <c r="G436" s="73">
        <v>18014.400000000001</v>
      </c>
      <c r="H436" s="73">
        <f>23130.2+1943.8</f>
        <v>25074</v>
      </c>
      <c r="I436" s="73">
        <f>24087.4+986.6</f>
        <v>25074</v>
      </c>
      <c r="J436" s="73">
        <v>26712</v>
      </c>
      <c r="K436" s="73"/>
      <c r="L436" s="73"/>
      <c r="M436" s="73"/>
      <c r="N436" s="73"/>
      <c r="O436" s="73"/>
      <c r="P436" s="73"/>
      <c r="Q436" s="74"/>
      <c r="R436" s="74"/>
      <c r="S436" s="74"/>
      <c r="T436" s="74"/>
      <c r="U436" s="75">
        <f>SUM(C436:S436)</f>
        <v>167278.84</v>
      </c>
    </row>
    <row r="437" spans="1:24" x14ac:dyDescent="0.25">
      <c r="A437" s="76"/>
      <c r="B437" s="77"/>
      <c r="C437" s="78">
        <v>44407</v>
      </c>
      <c r="D437" s="78">
        <v>44428</v>
      </c>
      <c r="E437" s="78">
        <v>44462</v>
      </c>
      <c r="F437" s="78">
        <v>44494</v>
      </c>
      <c r="G437" s="78">
        <v>44526</v>
      </c>
      <c r="H437" s="78">
        <v>44547</v>
      </c>
      <c r="I437" s="78">
        <v>44586</v>
      </c>
      <c r="J437" s="78">
        <v>44613</v>
      </c>
      <c r="K437" s="78"/>
      <c r="L437" s="78"/>
      <c r="M437" s="78"/>
      <c r="N437" s="78"/>
      <c r="O437" s="78"/>
      <c r="P437" s="78"/>
      <c r="Q437" s="78"/>
      <c r="R437" s="80"/>
      <c r="S437" s="80"/>
      <c r="T437" s="80"/>
      <c r="U437" s="81"/>
    </row>
    <row r="438" spans="1:24" x14ac:dyDescent="0.25">
      <c r="A438" s="76">
        <v>14</v>
      </c>
      <c r="B438" s="82" t="s">
        <v>14</v>
      </c>
      <c r="C438" s="79">
        <v>17514.75</v>
      </c>
      <c r="D438" s="79">
        <v>17079.150000000001</v>
      </c>
      <c r="E438" s="79">
        <v>24847.35</v>
      </c>
      <c r="F438" s="79">
        <v>19311.599999999999</v>
      </c>
      <c r="G438" s="79">
        <v>17623.650000000001</v>
      </c>
      <c r="H438" s="79">
        <v>18277.05</v>
      </c>
      <c r="I438" s="79">
        <v>21126.6</v>
      </c>
      <c r="J438" s="79">
        <v>21743.7</v>
      </c>
      <c r="K438" s="79"/>
      <c r="L438" s="79"/>
      <c r="M438" s="79"/>
      <c r="N438" s="79"/>
      <c r="O438" s="79"/>
      <c r="P438" s="79"/>
      <c r="Q438" s="80"/>
      <c r="R438" s="80"/>
      <c r="S438" s="80"/>
      <c r="T438" s="80"/>
      <c r="U438" s="83">
        <f>SUM(C438:S438)</f>
        <v>157523.85</v>
      </c>
    </row>
    <row r="439" spans="1:24" x14ac:dyDescent="0.25">
      <c r="A439" s="6"/>
      <c r="B439" s="55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70"/>
      <c r="R439" s="70"/>
      <c r="S439" s="70"/>
      <c r="T439" s="70"/>
      <c r="U439" s="71"/>
    </row>
    <row r="440" spans="1:24" x14ac:dyDescent="0.25">
      <c r="A440" s="6">
        <v>15</v>
      </c>
      <c r="B440" s="72" t="s">
        <v>454</v>
      </c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4"/>
      <c r="R440" s="74"/>
      <c r="S440" s="74"/>
      <c r="T440" s="74"/>
      <c r="U440" s="75">
        <f>SUM(C440:S440)</f>
        <v>0</v>
      </c>
    </row>
    <row r="441" spans="1:24" x14ac:dyDescent="0.25">
      <c r="A441" s="76"/>
      <c r="B441" s="77"/>
      <c r="C441" s="78">
        <v>44411</v>
      </c>
      <c r="D441" s="78">
        <v>44431</v>
      </c>
      <c r="E441" s="78">
        <v>44467</v>
      </c>
      <c r="F441" s="78">
        <v>10711</v>
      </c>
      <c r="G441" s="78">
        <v>44529</v>
      </c>
      <c r="H441" s="78">
        <v>44553</v>
      </c>
      <c r="I441" s="78">
        <v>44596</v>
      </c>
      <c r="J441" s="78"/>
      <c r="K441" s="78"/>
      <c r="L441" s="78"/>
      <c r="M441" s="78"/>
      <c r="N441" s="78"/>
      <c r="O441" s="78"/>
      <c r="P441" s="78"/>
      <c r="Q441" s="78"/>
      <c r="R441" s="80"/>
      <c r="S441" s="80"/>
      <c r="T441" s="80"/>
      <c r="U441" s="81"/>
    </row>
    <row r="442" spans="1:24" x14ac:dyDescent="0.25">
      <c r="A442" s="76">
        <v>16</v>
      </c>
      <c r="B442" s="82" t="s">
        <v>16</v>
      </c>
      <c r="C442" s="79">
        <v>6831.66</v>
      </c>
      <c r="D442" s="79">
        <v>9938.94</v>
      </c>
      <c r="E442" s="79">
        <v>7724.64</v>
      </c>
      <c r="F442" s="79">
        <v>7049.46</v>
      </c>
      <c r="G442" s="79">
        <v>7310.82</v>
      </c>
      <c r="H442" s="79">
        <v>8450.64</v>
      </c>
      <c r="I442" s="79">
        <v>8697.48</v>
      </c>
      <c r="J442" s="79"/>
      <c r="K442" s="79"/>
      <c r="L442" s="79"/>
      <c r="M442" s="79"/>
      <c r="N442" s="79"/>
      <c r="O442" s="79"/>
      <c r="P442" s="79"/>
      <c r="Q442" s="80"/>
      <c r="R442" s="80"/>
      <c r="S442" s="80"/>
      <c r="T442" s="80"/>
      <c r="U442" s="83">
        <f>SUM(C442:S442)</f>
        <v>56003.64</v>
      </c>
    </row>
    <row r="443" spans="1:24" x14ac:dyDescent="0.25">
      <c r="A443" s="6"/>
      <c r="B443" s="55"/>
      <c r="C443" s="69">
        <v>44400</v>
      </c>
      <c r="D443" s="69">
        <v>44431</v>
      </c>
      <c r="E443" s="69">
        <v>44462</v>
      </c>
      <c r="F443" s="69">
        <v>44498</v>
      </c>
      <c r="G443" s="69">
        <v>44544</v>
      </c>
      <c r="H443" s="69">
        <v>44589</v>
      </c>
      <c r="I443" s="69">
        <v>44629</v>
      </c>
      <c r="J443" s="69">
        <v>44631</v>
      </c>
      <c r="K443" s="69"/>
      <c r="L443" s="69"/>
      <c r="M443" s="69"/>
      <c r="N443" s="69"/>
      <c r="O443" s="69"/>
      <c r="P443" s="69"/>
      <c r="Q443" s="70"/>
      <c r="R443" s="70"/>
      <c r="S443" s="70"/>
      <c r="T443" s="70"/>
      <c r="U443" s="71"/>
    </row>
    <row r="444" spans="1:24" x14ac:dyDescent="0.25">
      <c r="A444" s="6">
        <v>17</v>
      </c>
      <c r="B444" s="72" t="s">
        <v>17</v>
      </c>
      <c r="C444" s="73">
        <v>6831.66</v>
      </c>
      <c r="D444" s="73">
        <v>9938.94</v>
      </c>
      <c r="E444" s="73">
        <v>7724.64</v>
      </c>
      <c r="F444" s="73">
        <v>7049.46</v>
      </c>
      <c r="G444" s="73">
        <v>7310.82</v>
      </c>
      <c r="H444" s="73">
        <v>8697.48</v>
      </c>
      <c r="I444" s="73">
        <v>8356.26</v>
      </c>
      <c r="J444" s="73">
        <v>8450.64</v>
      </c>
      <c r="K444" s="73"/>
      <c r="L444" s="73"/>
      <c r="M444" s="73"/>
      <c r="N444" s="73"/>
      <c r="O444" s="73"/>
      <c r="P444" s="73"/>
      <c r="Q444" s="74"/>
      <c r="R444" s="74"/>
      <c r="S444" s="74"/>
      <c r="T444" s="74"/>
      <c r="U444" s="75">
        <f>SUM(C444:S444)</f>
        <v>64359.9</v>
      </c>
    </row>
    <row r="445" spans="1:24" x14ac:dyDescent="0.25">
      <c r="A445" s="76"/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9"/>
      <c r="P445" s="79"/>
      <c r="Q445" s="80"/>
      <c r="R445" s="80"/>
      <c r="S445" s="80"/>
      <c r="T445" s="80"/>
      <c r="U445" s="81"/>
    </row>
    <row r="446" spans="1:24" x14ac:dyDescent="0.25">
      <c r="A446" s="76">
        <v>18</v>
      </c>
      <c r="B446" s="82" t="s">
        <v>18</v>
      </c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80"/>
      <c r="R446" s="80"/>
      <c r="S446" s="80"/>
      <c r="T446" s="80"/>
      <c r="U446" s="83">
        <f>SUM(C446:S446)</f>
        <v>0</v>
      </c>
    </row>
    <row r="447" spans="1:24" s="55" customFormat="1" x14ac:dyDescent="0.25">
      <c r="A447" s="88"/>
      <c r="C447" s="69">
        <v>44526</v>
      </c>
      <c r="D447" s="69">
        <v>44902</v>
      </c>
      <c r="E447" s="69">
        <v>44575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70"/>
      <c r="R447" s="70"/>
      <c r="S447" s="70"/>
      <c r="T447" s="70"/>
      <c r="U447" s="71"/>
      <c r="V447"/>
    </row>
    <row r="448" spans="1:24" x14ac:dyDescent="0.25">
      <c r="A448" s="6">
        <v>19</v>
      </c>
      <c r="B448" s="72" t="s">
        <v>19</v>
      </c>
      <c r="C448" s="73">
        <v>24231.46</v>
      </c>
      <c r="D448" s="73">
        <v>42513.35</v>
      </c>
      <c r="E448" s="73">
        <v>15761.46</v>
      </c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4"/>
      <c r="R448" s="74"/>
      <c r="S448" s="74"/>
      <c r="T448" s="74"/>
      <c r="U448" s="75">
        <f>SUM(C448:S448)</f>
        <v>82506.26999999999</v>
      </c>
    </row>
    <row r="449" spans="1:24" x14ac:dyDescent="0.25">
      <c r="A449" s="76"/>
      <c r="B449" s="77"/>
      <c r="C449" s="78">
        <v>44396</v>
      </c>
      <c r="D449" s="78">
        <v>44426</v>
      </c>
      <c r="E449" s="78">
        <v>44459</v>
      </c>
      <c r="F449" s="78">
        <v>44497</v>
      </c>
      <c r="G449" s="78">
        <v>17711</v>
      </c>
      <c r="H449" s="78">
        <v>44545</v>
      </c>
      <c r="I449" s="78">
        <v>44579</v>
      </c>
      <c r="J449" s="78">
        <v>44615</v>
      </c>
      <c r="K449" s="78">
        <v>44636</v>
      </c>
      <c r="L449" s="78"/>
      <c r="M449" s="78"/>
      <c r="N449" s="78"/>
      <c r="O449" s="78"/>
      <c r="P449" s="79"/>
      <c r="Q449" s="80"/>
      <c r="R449" s="80"/>
      <c r="S449" s="80"/>
      <c r="T449" s="80"/>
      <c r="U449" s="81"/>
      <c r="W449" s="84"/>
      <c r="X449" s="84"/>
    </row>
    <row r="450" spans="1:24" x14ac:dyDescent="0.25">
      <c r="A450" s="76">
        <v>20</v>
      </c>
      <c r="B450" s="82" t="s">
        <v>20</v>
      </c>
      <c r="C450" s="79">
        <v>27326.639999999999</v>
      </c>
      <c r="D450" s="79">
        <v>39755.760000000002</v>
      </c>
      <c r="E450" s="79">
        <v>30898.560000000001</v>
      </c>
      <c r="F450" s="79">
        <v>28197.84</v>
      </c>
      <c r="G450" s="79">
        <v>29243.279999999999</v>
      </c>
      <c r="H450" s="79">
        <v>33802.559999999998</v>
      </c>
      <c r="I450" s="79">
        <v>34789.919999999998</v>
      </c>
      <c r="J450" s="79">
        <v>33425.040000000001</v>
      </c>
      <c r="K450" s="79">
        <v>30346.799999999999</v>
      </c>
      <c r="L450" s="79"/>
      <c r="M450" s="79"/>
      <c r="N450" s="79"/>
      <c r="O450" s="79"/>
      <c r="P450" s="79"/>
      <c r="Q450" s="80"/>
      <c r="R450" s="80"/>
      <c r="S450" s="80"/>
      <c r="T450" s="80"/>
      <c r="U450" s="83">
        <f>SUM(C450:S450)</f>
        <v>287786.40000000002</v>
      </c>
    </row>
    <row r="451" spans="1:24" x14ac:dyDescent="0.25">
      <c r="A451" s="6"/>
      <c r="B451" s="55"/>
      <c r="C451" s="69">
        <v>44463</v>
      </c>
      <c r="D451" s="69">
        <v>44495</v>
      </c>
      <c r="E451" s="69">
        <v>44519</v>
      </c>
      <c r="F451" s="69">
        <v>44553</v>
      </c>
      <c r="G451" s="69">
        <v>44589</v>
      </c>
      <c r="H451" s="69">
        <v>44616</v>
      </c>
      <c r="I451" s="69"/>
      <c r="J451" s="69"/>
      <c r="K451" s="69"/>
      <c r="L451" s="69"/>
      <c r="M451" s="69"/>
      <c r="N451" s="69"/>
      <c r="O451" s="69"/>
      <c r="P451" s="69"/>
      <c r="Q451" s="70"/>
      <c r="R451" s="70"/>
      <c r="S451" s="70"/>
      <c r="T451" s="70"/>
      <c r="U451" s="71"/>
    </row>
    <row r="452" spans="1:24" x14ac:dyDescent="0.25">
      <c r="A452" s="6">
        <v>21</v>
      </c>
      <c r="B452" s="72" t="s">
        <v>21</v>
      </c>
      <c r="C452" s="73">
        <v>3862.32</v>
      </c>
      <c r="D452" s="73">
        <v>3524.73</v>
      </c>
      <c r="E452" s="73">
        <v>3655.41</v>
      </c>
      <c r="F452" s="73">
        <v>8450.64</v>
      </c>
      <c r="G452" s="73">
        <v>8697.48</v>
      </c>
      <c r="H452" s="73">
        <v>8356.26</v>
      </c>
      <c r="I452" s="73"/>
      <c r="J452" s="73"/>
      <c r="K452" s="73"/>
      <c r="L452" s="73"/>
      <c r="M452" s="73"/>
      <c r="N452" s="73"/>
      <c r="O452" s="73"/>
      <c r="P452" s="73"/>
      <c r="Q452" s="74"/>
      <c r="R452" s="74"/>
      <c r="S452" s="74"/>
      <c r="T452" s="74"/>
      <c r="U452" s="75">
        <f>SUM(C452:S452)</f>
        <v>36546.839999999997</v>
      </c>
    </row>
    <row r="453" spans="1:24" x14ac:dyDescent="0.25">
      <c r="A453" s="76"/>
      <c r="B453" s="77"/>
      <c r="C453" s="78">
        <v>44439</v>
      </c>
      <c r="D453" s="78">
        <v>44462</v>
      </c>
      <c r="E453" s="78">
        <v>44484</v>
      </c>
      <c r="F453" s="78">
        <v>44530</v>
      </c>
      <c r="G453" s="78">
        <v>44546</v>
      </c>
      <c r="H453" s="78">
        <v>44568</v>
      </c>
      <c r="I453" s="78">
        <v>44616</v>
      </c>
      <c r="J453" s="78"/>
      <c r="K453" s="78"/>
      <c r="L453" s="78"/>
      <c r="M453" s="78"/>
      <c r="N453" s="78"/>
      <c r="O453" s="78"/>
      <c r="P453" s="78"/>
      <c r="Q453" s="78"/>
      <c r="R453" s="80"/>
      <c r="S453" s="80"/>
      <c r="T453" s="80"/>
      <c r="U453" s="81"/>
    </row>
    <row r="454" spans="1:24" x14ac:dyDescent="0.25">
      <c r="A454" s="76">
        <v>22</v>
      </c>
      <c r="B454" s="82" t="s">
        <v>22</v>
      </c>
      <c r="C454" s="79">
        <v>3502.95</v>
      </c>
      <c r="D454" s="79">
        <v>3415.83</v>
      </c>
      <c r="E454" s="79">
        <v>4969.47</v>
      </c>
      <c r="F454" s="79">
        <v>3862.32</v>
      </c>
      <c r="G454" s="79">
        <v>3524.73</v>
      </c>
      <c r="H454" s="79">
        <v>3655.41</v>
      </c>
      <c r="I454" s="79">
        <v>8574.06</v>
      </c>
      <c r="J454" s="79"/>
      <c r="K454" s="79"/>
      <c r="L454" s="79"/>
      <c r="M454" s="79"/>
      <c r="N454" s="79"/>
      <c r="O454" s="79"/>
      <c r="P454" s="79"/>
      <c r="Q454" s="80"/>
      <c r="R454" s="80"/>
      <c r="S454" s="80"/>
      <c r="T454" s="80"/>
      <c r="U454" s="83">
        <f>SUM(C454:S454)</f>
        <v>31504.769999999997</v>
      </c>
    </row>
    <row r="455" spans="1:24" x14ac:dyDescent="0.25">
      <c r="A455" s="6"/>
      <c r="B455" s="55"/>
      <c r="C455" s="69">
        <v>44407</v>
      </c>
      <c r="D455" s="69">
        <v>44419</v>
      </c>
      <c r="E455" s="69">
        <v>44461</v>
      </c>
      <c r="F455" s="69">
        <v>44511</v>
      </c>
      <c r="G455" s="69">
        <v>44558</v>
      </c>
      <c r="H455" s="69">
        <v>44607</v>
      </c>
      <c r="I455" s="69"/>
      <c r="J455" s="69"/>
      <c r="K455" s="69"/>
      <c r="L455" s="69"/>
      <c r="M455" s="69"/>
      <c r="N455" s="69"/>
      <c r="O455" s="69"/>
      <c r="P455" s="69"/>
      <c r="Q455" s="70"/>
      <c r="R455" s="70"/>
      <c r="S455" s="70"/>
      <c r="T455" s="70"/>
      <c r="U455" s="71"/>
    </row>
    <row r="456" spans="1:24" x14ac:dyDescent="0.25">
      <c r="A456" s="6">
        <v>23</v>
      </c>
      <c r="B456" s="72" t="s">
        <v>23</v>
      </c>
      <c r="C456" s="73">
        <v>6831.66</v>
      </c>
      <c r="D456" s="73">
        <v>9938.94</v>
      </c>
      <c r="E456" s="73">
        <v>7724.64</v>
      </c>
      <c r="F456" s="73">
        <v>14360.28</v>
      </c>
      <c r="G456" s="73">
        <v>8450.64</v>
      </c>
      <c r="H456" s="73">
        <v>17053.740000000002</v>
      </c>
      <c r="I456" s="73"/>
      <c r="J456" s="73"/>
      <c r="K456" s="73"/>
      <c r="L456" s="73"/>
      <c r="M456" s="73"/>
      <c r="N456" s="73"/>
      <c r="O456" s="73"/>
      <c r="P456" s="73"/>
      <c r="Q456" s="74"/>
      <c r="R456" s="74"/>
      <c r="S456" s="74"/>
      <c r="T456" s="74"/>
      <c r="U456" s="75">
        <f>SUM(C456:S456)</f>
        <v>64359.899999999994</v>
      </c>
    </row>
    <row r="457" spans="1:24" x14ac:dyDescent="0.25">
      <c r="A457" s="76"/>
      <c r="B457" s="77"/>
      <c r="C457" s="78">
        <v>44421</v>
      </c>
      <c r="D457" s="78">
        <v>44434</v>
      </c>
      <c r="E457" s="78">
        <v>44462</v>
      </c>
      <c r="F457" s="78">
        <v>44497</v>
      </c>
      <c r="G457" s="78">
        <v>44519</v>
      </c>
      <c r="H457" s="78">
        <v>44559</v>
      </c>
      <c r="I457" s="78">
        <v>44814</v>
      </c>
      <c r="J457" s="78">
        <v>44630</v>
      </c>
      <c r="K457" s="78">
        <v>44637</v>
      </c>
      <c r="L457" s="78"/>
      <c r="M457" s="78"/>
      <c r="N457" s="78"/>
      <c r="O457" s="78"/>
      <c r="P457" s="78"/>
      <c r="Q457" s="78"/>
      <c r="R457" s="80"/>
      <c r="S457" s="80"/>
      <c r="T457" s="80"/>
      <c r="U457" s="81"/>
    </row>
    <row r="458" spans="1:24" x14ac:dyDescent="0.25">
      <c r="A458" s="76">
        <v>24</v>
      </c>
      <c r="B458" s="82" t="s">
        <v>24</v>
      </c>
      <c r="C458" s="79">
        <v>293371.76</v>
      </c>
      <c r="D458" s="79">
        <v>225282.64</v>
      </c>
      <c r="E458" s="79">
        <v>63084.56</v>
      </c>
      <c r="F458" s="79">
        <v>42296.76</v>
      </c>
      <c r="G458" s="79">
        <v>49957.27</v>
      </c>
      <c r="H458" s="79">
        <v>69013.56</v>
      </c>
      <c r="I458" s="79">
        <v>97121.86</v>
      </c>
      <c r="J458" s="79">
        <v>62671.95</v>
      </c>
      <c r="K458" s="79">
        <v>68280.3</v>
      </c>
      <c r="L458" s="79"/>
      <c r="M458" s="79"/>
      <c r="N458" s="79"/>
      <c r="O458" s="79"/>
      <c r="P458" s="79"/>
      <c r="Q458" s="80"/>
      <c r="R458" s="80"/>
      <c r="S458" s="80"/>
      <c r="T458" s="80"/>
      <c r="U458" s="83">
        <f>SUM(C458:S458)</f>
        <v>971080.66</v>
      </c>
    </row>
    <row r="459" spans="1:24" x14ac:dyDescent="0.25">
      <c r="A459" s="6"/>
      <c r="B459" s="55"/>
      <c r="C459" s="69">
        <v>44400</v>
      </c>
      <c r="D459" s="69">
        <v>44428</v>
      </c>
      <c r="E459" s="69">
        <v>44463</v>
      </c>
      <c r="F459" s="69">
        <v>44495</v>
      </c>
      <c r="G459" s="69">
        <v>44519</v>
      </c>
      <c r="H459" s="69">
        <v>44553</v>
      </c>
      <c r="I459" s="69">
        <v>44589</v>
      </c>
      <c r="J459" s="69">
        <v>44616</v>
      </c>
      <c r="K459" s="69"/>
      <c r="L459" s="69"/>
      <c r="M459" s="69"/>
      <c r="N459" s="69"/>
      <c r="O459" s="69"/>
      <c r="P459" s="69"/>
      <c r="Q459" s="70"/>
      <c r="R459" s="70"/>
      <c r="S459" s="70"/>
      <c r="T459" s="70"/>
      <c r="U459" s="71"/>
    </row>
    <row r="460" spans="1:24" x14ac:dyDescent="0.25">
      <c r="A460" s="6">
        <v>25</v>
      </c>
      <c r="B460" s="72" t="s">
        <v>25</v>
      </c>
      <c r="C460" s="73">
        <v>10247.49</v>
      </c>
      <c r="D460" s="73">
        <v>14908.41</v>
      </c>
      <c r="E460" s="73">
        <v>11586.96</v>
      </c>
      <c r="F460" s="73">
        <v>10574.19</v>
      </c>
      <c r="G460" s="73">
        <v>10966.23</v>
      </c>
      <c r="H460" s="73">
        <v>21126.6</v>
      </c>
      <c r="I460" s="73">
        <v>21743.7</v>
      </c>
      <c r="J460" s="73">
        <v>20890.650000000001</v>
      </c>
      <c r="K460" s="73"/>
      <c r="L460" s="73"/>
      <c r="M460" s="73"/>
      <c r="N460" s="73"/>
      <c r="O460" s="73"/>
      <c r="P460" s="73"/>
      <c r="Q460" s="74"/>
      <c r="R460" s="74"/>
      <c r="S460" s="74"/>
      <c r="T460" s="74"/>
      <c r="U460" s="75">
        <f>SUM(C460:S460)</f>
        <v>122044.23000000001</v>
      </c>
    </row>
    <row r="461" spans="1:24" x14ac:dyDescent="0.25">
      <c r="A461" s="76"/>
      <c r="B461" s="77"/>
      <c r="C461" s="78">
        <v>44405</v>
      </c>
      <c r="D461" s="78">
        <v>44435</v>
      </c>
      <c r="E461" s="78">
        <v>44463</v>
      </c>
      <c r="F461" s="78">
        <v>44496</v>
      </c>
      <c r="G461" s="78">
        <v>44530</v>
      </c>
      <c r="H461" s="78">
        <v>44558</v>
      </c>
      <c r="I461" s="78">
        <v>44592</v>
      </c>
      <c r="J461" s="78">
        <v>44616</v>
      </c>
      <c r="K461" s="78"/>
      <c r="L461" s="78"/>
      <c r="M461" s="78"/>
      <c r="N461" s="78"/>
      <c r="O461" s="78"/>
      <c r="P461" s="78"/>
      <c r="Q461" s="78"/>
      <c r="R461" s="80"/>
      <c r="S461" s="80"/>
      <c r="T461" s="80"/>
      <c r="U461" s="81"/>
    </row>
    <row r="462" spans="1:24" x14ac:dyDescent="0.25">
      <c r="A462" s="76">
        <v>26</v>
      </c>
      <c r="B462" s="82" t="s">
        <v>26</v>
      </c>
      <c r="C462" s="79">
        <v>6831.66</v>
      </c>
      <c r="D462" s="79">
        <v>9938.94</v>
      </c>
      <c r="E462" s="79">
        <v>6437.2</v>
      </c>
      <c r="F462" s="79">
        <v>5874.55</v>
      </c>
      <c r="G462" s="79">
        <v>6092.35</v>
      </c>
      <c r="H462" s="79">
        <v>7042.2</v>
      </c>
      <c r="I462" s="79">
        <v>7247.9</v>
      </c>
      <c r="J462" s="79">
        <v>6963.55</v>
      </c>
      <c r="K462" s="79"/>
      <c r="L462" s="79"/>
      <c r="M462" s="79"/>
      <c r="N462" s="79"/>
      <c r="O462" s="79"/>
      <c r="P462" s="79"/>
      <c r="Q462" s="80"/>
      <c r="R462" s="80"/>
      <c r="S462" s="80"/>
      <c r="T462" s="80"/>
      <c r="U462" s="83">
        <f>SUM(C462:S462)</f>
        <v>56428.35</v>
      </c>
    </row>
    <row r="463" spans="1:24" x14ac:dyDescent="0.25">
      <c r="A463" s="6"/>
      <c r="B463" s="55"/>
      <c r="C463" s="69">
        <v>44404</v>
      </c>
      <c r="D463" s="69">
        <v>44418</v>
      </c>
      <c r="E463" s="69">
        <v>44446</v>
      </c>
      <c r="F463" s="69">
        <v>44496</v>
      </c>
      <c r="G463" s="69">
        <v>44518</v>
      </c>
      <c r="H463" s="69">
        <v>44545</v>
      </c>
      <c r="I463" s="69">
        <v>44589</v>
      </c>
      <c r="J463" s="69">
        <v>44627</v>
      </c>
      <c r="K463" s="69"/>
      <c r="L463" s="69"/>
      <c r="M463" s="69"/>
      <c r="N463" s="69"/>
      <c r="O463" s="69"/>
      <c r="P463" s="69"/>
      <c r="Q463" s="70"/>
      <c r="R463" s="70"/>
      <c r="S463" s="70"/>
      <c r="T463" s="70"/>
      <c r="U463" s="71"/>
    </row>
    <row r="464" spans="1:24" x14ac:dyDescent="0.25">
      <c r="A464" s="6">
        <v>27</v>
      </c>
      <c r="B464" s="72" t="s">
        <v>27</v>
      </c>
      <c r="C464" s="73">
        <v>354186.5</v>
      </c>
      <c r="D464" s="73">
        <v>348435.86</v>
      </c>
      <c r="E464" s="73">
        <v>352362.53</v>
      </c>
      <c r="F464" s="73">
        <v>698834.13</v>
      </c>
      <c r="G464" s="73">
        <v>353174.4</v>
      </c>
      <c r="H464" s="73">
        <v>376110</v>
      </c>
      <c r="I464" s="73">
        <v>376110</v>
      </c>
      <c r="J464" s="73">
        <v>408240</v>
      </c>
      <c r="K464" s="73"/>
      <c r="L464" s="73"/>
      <c r="M464" s="73"/>
      <c r="N464" s="73"/>
      <c r="O464" s="73"/>
      <c r="P464" s="73"/>
      <c r="Q464" s="74"/>
      <c r="R464" s="74"/>
      <c r="S464" s="74"/>
      <c r="T464" s="74"/>
      <c r="U464" s="75">
        <f>SUM(C464:S464)</f>
        <v>3267453.42</v>
      </c>
    </row>
    <row r="465" spans="1:24" x14ac:dyDescent="0.25">
      <c r="A465" s="76"/>
      <c r="B465" s="77"/>
      <c r="C465" s="78">
        <v>44393</v>
      </c>
      <c r="D465" s="78">
        <v>1078</v>
      </c>
      <c r="E465" s="78">
        <v>44453</v>
      </c>
      <c r="F465" s="78">
        <v>44482</v>
      </c>
      <c r="G465" s="78">
        <v>10711</v>
      </c>
      <c r="H465" s="78">
        <v>44543</v>
      </c>
      <c r="I465" s="78">
        <v>44578</v>
      </c>
      <c r="J465" s="78">
        <v>44606</v>
      </c>
      <c r="K465" s="78">
        <v>44629</v>
      </c>
      <c r="L465" s="78"/>
      <c r="M465" s="78"/>
      <c r="N465" s="78"/>
      <c r="O465" s="78"/>
      <c r="P465" s="79"/>
      <c r="Q465" s="80"/>
      <c r="R465" s="80"/>
      <c r="S465" s="80"/>
      <c r="T465" s="80"/>
      <c r="U465" s="81"/>
      <c r="W465" s="84"/>
      <c r="X465" s="84"/>
    </row>
    <row r="466" spans="1:24" x14ac:dyDescent="0.25">
      <c r="A466" s="76">
        <v>28</v>
      </c>
      <c r="B466" s="82" t="s">
        <v>28</v>
      </c>
      <c r="C466" s="79">
        <v>10247.49</v>
      </c>
      <c r="D466" s="79">
        <v>14908.41</v>
      </c>
      <c r="E466" s="79">
        <v>19311.599999999999</v>
      </c>
      <c r="F466" s="79">
        <v>17623.650000000001</v>
      </c>
      <c r="G466" s="79">
        <v>18277.05</v>
      </c>
      <c r="H466" s="79">
        <v>21126.6</v>
      </c>
      <c r="I466" s="79">
        <v>21743.7</v>
      </c>
      <c r="J466" s="79">
        <v>20890.650000000001</v>
      </c>
      <c r="K466" s="79">
        <v>18966.75</v>
      </c>
      <c r="L466" s="79"/>
      <c r="M466" s="79"/>
      <c r="N466" s="79"/>
      <c r="O466" s="79"/>
      <c r="P466" s="79"/>
      <c r="Q466" s="80"/>
      <c r="R466" s="80"/>
      <c r="S466" s="80"/>
      <c r="T466" s="80"/>
      <c r="U466" s="83">
        <f>SUM(C466:S466)</f>
        <v>163095.9</v>
      </c>
    </row>
    <row r="467" spans="1:24" x14ac:dyDescent="0.25">
      <c r="A467" s="6"/>
      <c r="B467" s="55"/>
      <c r="C467" s="69">
        <v>44400</v>
      </c>
      <c r="D467" s="69">
        <v>44425</v>
      </c>
      <c r="E467" s="69">
        <v>44453</v>
      </c>
      <c r="F467" s="69">
        <v>44491</v>
      </c>
      <c r="G467" s="69">
        <v>44525</v>
      </c>
      <c r="H467" s="69">
        <v>44552</v>
      </c>
      <c r="I467" s="69">
        <v>44578</v>
      </c>
      <c r="J467" s="69">
        <v>44606</v>
      </c>
      <c r="K467" s="69"/>
      <c r="L467" s="69"/>
      <c r="M467" s="69"/>
      <c r="N467" s="69"/>
      <c r="O467" s="69"/>
      <c r="P467" s="69"/>
      <c r="Q467" s="70"/>
      <c r="R467" s="70"/>
      <c r="S467" s="70"/>
      <c r="T467" s="70"/>
      <c r="U467" s="71"/>
    </row>
    <row r="468" spans="1:24" x14ac:dyDescent="0.25">
      <c r="A468" s="6">
        <v>29</v>
      </c>
      <c r="B468" s="72" t="s">
        <v>450</v>
      </c>
      <c r="C468" s="73">
        <v>10247.49</v>
      </c>
      <c r="D468" s="73">
        <v>14908.41</v>
      </c>
      <c r="E468" s="73">
        <v>11586.96</v>
      </c>
      <c r="F468" s="73">
        <v>10574.19</v>
      </c>
      <c r="G468" s="73">
        <v>10966.23</v>
      </c>
      <c r="H468" s="73">
        <v>12675.96</v>
      </c>
      <c r="I468" s="73">
        <v>13046.22</v>
      </c>
      <c r="J468" s="73">
        <v>12534.39</v>
      </c>
      <c r="K468" s="73"/>
      <c r="L468" s="73"/>
      <c r="M468" s="73"/>
      <c r="N468" s="73"/>
      <c r="O468" s="73"/>
      <c r="P468" s="73"/>
      <c r="Q468" s="74"/>
      <c r="R468" s="74"/>
      <c r="S468" s="74"/>
      <c r="T468" s="74"/>
      <c r="U468" s="75">
        <f>SUM(C468:S468)</f>
        <v>96539.849999999991</v>
      </c>
    </row>
    <row r="469" spans="1:24" x14ac:dyDescent="0.25">
      <c r="A469" s="76"/>
      <c r="B469" s="77"/>
      <c r="C469" s="78">
        <v>44404</v>
      </c>
      <c r="D469" s="78">
        <v>44431</v>
      </c>
      <c r="E469" s="78">
        <v>44462</v>
      </c>
      <c r="F469" s="78">
        <v>44491</v>
      </c>
      <c r="G469" s="78">
        <v>44518</v>
      </c>
      <c r="H469" s="78">
        <v>44547</v>
      </c>
      <c r="I469" s="78">
        <v>44595</v>
      </c>
      <c r="J469" s="78">
        <v>44613</v>
      </c>
      <c r="K469" s="78"/>
      <c r="L469" s="78"/>
      <c r="M469" s="78"/>
      <c r="N469" s="78"/>
      <c r="O469" s="78"/>
      <c r="P469" s="78"/>
      <c r="Q469" s="78"/>
      <c r="R469" s="80"/>
      <c r="S469" s="80"/>
      <c r="T469" s="80"/>
      <c r="U469" s="81"/>
    </row>
    <row r="470" spans="1:24" x14ac:dyDescent="0.25">
      <c r="A470" s="76">
        <v>30</v>
      </c>
      <c r="B470" s="82" t="s">
        <v>29</v>
      </c>
      <c r="C470" s="79">
        <v>10247.49</v>
      </c>
      <c r="D470" s="79">
        <v>14908.41</v>
      </c>
      <c r="E470" s="79">
        <v>11586.96</v>
      </c>
      <c r="F470" s="79">
        <v>10574.19</v>
      </c>
      <c r="G470" s="79">
        <v>10966.23</v>
      </c>
      <c r="H470" s="79">
        <v>12675.96</v>
      </c>
      <c r="I470" s="79">
        <v>13046.22</v>
      </c>
      <c r="J470" s="79">
        <v>12534.39</v>
      </c>
      <c r="K470" s="79"/>
      <c r="L470" s="79"/>
      <c r="M470" s="79"/>
      <c r="N470" s="79"/>
      <c r="O470" s="79"/>
      <c r="P470" s="79"/>
      <c r="Q470" s="80"/>
      <c r="R470" s="80"/>
      <c r="S470" s="80"/>
      <c r="T470" s="80"/>
      <c r="U470" s="83">
        <f>SUM(C470:S470)</f>
        <v>96539.849999999991</v>
      </c>
    </row>
    <row r="471" spans="1:24" x14ac:dyDescent="0.25">
      <c r="A471" s="6"/>
      <c r="B471" s="55"/>
      <c r="C471" s="69">
        <v>44404</v>
      </c>
      <c r="D471" s="69">
        <v>44431</v>
      </c>
      <c r="E471" s="69">
        <v>44463</v>
      </c>
      <c r="F471" s="69">
        <v>44496</v>
      </c>
      <c r="G471" s="69">
        <v>44524</v>
      </c>
      <c r="H471" s="69">
        <v>44558</v>
      </c>
      <c r="I471" s="69">
        <v>44588</v>
      </c>
      <c r="J471" s="69">
        <v>44616</v>
      </c>
      <c r="K471" s="69"/>
      <c r="L471" s="69"/>
      <c r="M471" s="69"/>
      <c r="N471" s="69"/>
      <c r="O471" s="69"/>
      <c r="P471" s="69"/>
      <c r="Q471" s="70"/>
      <c r="R471" s="70"/>
      <c r="S471" s="70"/>
      <c r="T471" s="70"/>
      <c r="U471" s="71"/>
    </row>
    <row r="472" spans="1:24" x14ac:dyDescent="0.25">
      <c r="A472" s="6">
        <v>31</v>
      </c>
      <c r="B472" s="72" t="s">
        <v>30</v>
      </c>
      <c r="C472" s="73">
        <v>10247.49</v>
      </c>
      <c r="D472" s="73">
        <v>14908.41</v>
      </c>
      <c r="E472" s="73">
        <v>11586.96</v>
      </c>
      <c r="F472" s="73">
        <v>10574.19</v>
      </c>
      <c r="G472" s="73">
        <v>10966.23</v>
      </c>
      <c r="H472" s="73">
        <v>12675.96</v>
      </c>
      <c r="I472" s="73">
        <v>13046.22</v>
      </c>
      <c r="J472" s="73">
        <v>12534.39</v>
      </c>
      <c r="K472" s="73"/>
      <c r="L472" s="73"/>
      <c r="M472" s="73"/>
      <c r="N472" s="73"/>
      <c r="O472" s="73"/>
      <c r="P472" s="73"/>
      <c r="Q472" s="74"/>
      <c r="R472" s="74"/>
      <c r="S472" s="74"/>
      <c r="T472" s="74"/>
      <c r="U472" s="75">
        <f>SUM(C472:S472)</f>
        <v>96539.849999999991</v>
      </c>
    </row>
    <row r="473" spans="1:24" x14ac:dyDescent="0.25">
      <c r="A473" s="76"/>
      <c r="B473" s="77"/>
      <c r="C473" s="78">
        <v>44397</v>
      </c>
      <c r="D473" s="78">
        <v>44420</v>
      </c>
      <c r="E473" s="78">
        <v>44459</v>
      </c>
      <c r="F473" s="78">
        <v>44490</v>
      </c>
      <c r="G473" s="78">
        <v>44518</v>
      </c>
      <c r="H473" s="78">
        <v>44551</v>
      </c>
      <c r="I473" s="78">
        <v>44588</v>
      </c>
      <c r="J473" s="78">
        <v>44613</v>
      </c>
      <c r="K473" s="78">
        <v>44637</v>
      </c>
      <c r="L473" s="79"/>
      <c r="M473" s="79"/>
      <c r="N473" s="79"/>
      <c r="O473" s="79"/>
      <c r="P473" s="79"/>
      <c r="Q473" s="80"/>
      <c r="R473" s="80"/>
      <c r="S473" s="80"/>
      <c r="T473" s="80"/>
      <c r="U473" s="81"/>
    </row>
    <row r="474" spans="1:24" x14ac:dyDescent="0.25">
      <c r="A474" s="76">
        <v>32</v>
      </c>
      <c r="B474" s="82" t="s">
        <v>31</v>
      </c>
      <c r="C474" s="79">
        <v>44405.79</v>
      </c>
      <c r="D474" s="79">
        <v>64603.11</v>
      </c>
      <c r="E474" s="79">
        <v>50210.16</v>
      </c>
      <c r="F474" s="79">
        <v>45821.49</v>
      </c>
      <c r="G474" s="79">
        <v>47520.33</v>
      </c>
      <c r="H474" s="79">
        <v>54929.16</v>
      </c>
      <c r="I474" s="79">
        <v>56533.62</v>
      </c>
      <c r="J474" s="79">
        <v>54315.69</v>
      </c>
      <c r="K474" s="79">
        <v>49313.55</v>
      </c>
      <c r="L474" s="79"/>
      <c r="M474" s="79"/>
      <c r="N474" s="79"/>
      <c r="O474" s="79"/>
      <c r="P474" s="79"/>
      <c r="Q474" s="80"/>
      <c r="R474" s="80"/>
      <c r="S474" s="80"/>
      <c r="T474" s="80"/>
      <c r="U474" s="83">
        <f>SUM(C474:S474)</f>
        <v>467652.9</v>
      </c>
    </row>
    <row r="475" spans="1:24" x14ac:dyDescent="0.25">
      <c r="A475" s="6"/>
      <c r="B475" s="55"/>
      <c r="C475" s="69">
        <v>44403</v>
      </c>
      <c r="D475" s="69">
        <v>44407</v>
      </c>
      <c r="E475" s="69">
        <v>44426</v>
      </c>
      <c r="F475" s="69">
        <v>44456</v>
      </c>
      <c r="G475" s="69">
        <v>44515</v>
      </c>
      <c r="H475" s="69">
        <v>44526</v>
      </c>
      <c r="I475" s="69">
        <v>44592</v>
      </c>
      <c r="J475" s="69"/>
      <c r="K475" s="69"/>
      <c r="L475" s="69"/>
      <c r="M475" s="69"/>
      <c r="N475" s="69"/>
      <c r="O475" s="69"/>
      <c r="P475" s="69"/>
      <c r="Q475" s="70"/>
      <c r="R475" s="70"/>
      <c r="S475" s="70"/>
      <c r="T475" s="70"/>
      <c r="U475" s="71"/>
    </row>
    <row r="476" spans="1:24" x14ac:dyDescent="0.25">
      <c r="A476" s="6">
        <v>33</v>
      </c>
      <c r="B476" s="72" t="s">
        <v>32</v>
      </c>
      <c r="C476" s="73">
        <v>570.66999999999996</v>
      </c>
      <c r="D476" s="73">
        <v>47821.62</v>
      </c>
      <c r="E476" s="73">
        <v>66769.83</v>
      </c>
      <c r="F476" s="73">
        <v>2802.75</v>
      </c>
      <c r="G476" s="73">
        <v>54072.480000000003</v>
      </c>
      <c r="H476" s="73">
        <v>100521.96</v>
      </c>
      <c r="I476" s="73">
        <v>59154.48</v>
      </c>
      <c r="J476" s="73"/>
      <c r="K476" s="73"/>
      <c r="L476" s="73"/>
      <c r="M476" s="73"/>
      <c r="N476" s="73"/>
      <c r="O476" s="73"/>
      <c r="P476" s="73"/>
      <c r="Q476" s="74"/>
      <c r="R476" s="74"/>
      <c r="S476" s="74"/>
      <c r="T476" s="74"/>
      <c r="U476" s="75">
        <f>SUM(C476:S476)</f>
        <v>331713.78999999998</v>
      </c>
    </row>
    <row r="477" spans="1:24" x14ac:dyDescent="0.25">
      <c r="A477" s="76"/>
      <c r="B477" s="77"/>
      <c r="C477" s="78">
        <v>44398</v>
      </c>
      <c r="D477" s="78">
        <v>2578</v>
      </c>
      <c r="E477" s="78">
        <v>44460</v>
      </c>
      <c r="F477" s="78">
        <v>44602</v>
      </c>
      <c r="G477" s="78"/>
      <c r="H477" s="78"/>
      <c r="I477" s="78"/>
      <c r="J477" s="78"/>
      <c r="K477" s="78"/>
      <c r="L477" s="78"/>
      <c r="M477" s="78"/>
      <c r="N477" s="78"/>
      <c r="O477" s="79"/>
      <c r="P477" s="79"/>
      <c r="Q477" s="80"/>
      <c r="R477" s="80"/>
      <c r="S477" s="80"/>
      <c r="T477" s="80"/>
      <c r="U477" s="81"/>
    </row>
    <row r="478" spans="1:24" x14ac:dyDescent="0.25">
      <c r="A478" s="76">
        <v>34</v>
      </c>
      <c r="B478" s="82" t="s">
        <v>33</v>
      </c>
      <c r="C478" s="79">
        <v>10247.49</v>
      </c>
      <c r="D478" s="79">
        <v>14908.41</v>
      </c>
      <c r="E478" s="79">
        <v>11586.96</v>
      </c>
      <c r="F478" s="79">
        <v>34216.379999999997</v>
      </c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80"/>
      <c r="R478" s="80"/>
      <c r="S478" s="80"/>
      <c r="T478" s="80"/>
      <c r="U478" s="83">
        <f>SUM(C478:S478)</f>
        <v>70959.239999999991</v>
      </c>
    </row>
    <row r="479" spans="1:24" x14ac:dyDescent="0.25">
      <c r="A479" s="6"/>
      <c r="B479" s="55"/>
      <c r="C479" s="69">
        <v>44428</v>
      </c>
      <c r="D479" s="69">
        <v>44460</v>
      </c>
      <c r="E479" s="69">
        <v>44496</v>
      </c>
      <c r="F479" s="69">
        <v>44524</v>
      </c>
      <c r="G479" s="69">
        <v>44552</v>
      </c>
      <c r="H479" s="69">
        <v>44586</v>
      </c>
      <c r="I479" s="69">
        <v>2272</v>
      </c>
      <c r="J479" s="69"/>
      <c r="K479" s="69"/>
      <c r="L479" s="69"/>
      <c r="M479" s="69"/>
      <c r="N479" s="69"/>
      <c r="O479" s="69"/>
      <c r="P479" s="69"/>
      <c r="Q479" s="70"/>
      <c r="R479" s="70"/>
      <c r="S479" s="70"/>
      <c r="T479" s="70"/>
      <c r="U479" s="71"/>
    </row>
    <row r="480" spans="1:24" x14ac:dyDescent="0.25">
      <c r="A480" s="6">
        <v>35</v>
      </c>
      <c r="B480" s="72" t="s">
        <v>447</v>
      </c>
      <c r="C480" s="73">
        <v>14908.41</v>
      </c>
      <c r="D480" s="73">
        <v>11586.96</v>
      </c>
      <c r="E480" s="73">
        <v>10574.19</v>
      </c>
      <c r="F480" s="73">
        <v>10966.23</v>
      </c>
      <c r="G480" s="73">
        <v>12675.96</v>
      </c>
      <c r="H480" s="73">
        <v>13046.22</v>
      </c>
      <c r="I480" s="73">
        <v>12534.39</v>
      </c>
      <c r="J480" s="73"/>
      <c r="K480" s="73"/>
      <c r="L480" s="73"/>
      <c r="M480" s="73"/>
      <c r="N480" s="73"/>
      <c r="O480" s="73"/>
      <c r="P480" s="73"/>
      <c r="Q480" s="74"/>
      <c r="R480" s="74"/>
      <c r="S480" s="74"/>
      <c r="T480" s="74"/>
      <c r="U480" s="75">
        <f>SUM(C480:S480)</f>
        <v>86292.359999999986</v>
      </c>
    </row>
    <row r="481" spans="1:24" x14ac:dyDescent="0.25">
      <c r="A481" s="76"/>
      <c r="B481" s="77"/>
      <c r="C481" s="78">
        <v>44389</v>
      </c>
      <c r="D481" s="78">
        <v>44407</v>
      </c>
      <c r="E481" s="78">
        <v>44438</v>
      </c>
      <c r="F481" s="78">
        <v>44466</v>
      </c>
      <c r="G481" s="78">
        <v>44498</v>
      </c>
      <c r="H481" s="78">
        <v>20712</v>
      </c>
      <c r="I481" s="78">
        <v>44558</v>
      </c>
      <c r="J481" s="78">
        <v>44589</v>
      </c>
      <c r="K481" s="78">
        <v>44617</v>
      </c>
      <c r="L481" s="78"/>
      <c r="M481" s="78"/>
      <c r="N481" s="78"/>
      <c r="O481" s="78"/>
      <c r="P481" s="79"/>
      <c r="Q481" s="80"/>
      <c r="R481" s="80"/>
      <c r="S481" s="80"/>
      <c r="T481" s="80"/>
      <c r="U481" s="81"/>
      <c r="W481" s="84"/>
      <c r="X481" s="84"/>
    </row>
    <row r="482" spans="1:24" x14ac:dyDescent="0.25">
      <c r="A482" s="76">
        <v>36</v>
      </c>
      <c r="B482" s="82" t="s">
        <v>35</v>
      </c>
      <c r="C482" s="79">
        <v>23353</v>
      </c>
      <c r="D482" s="79">
        <v>22772.2</v>
      </c>
      <c r="E482" s="79">
        <v>33129.800000000003</v>
      </c>
      <c r="F482" s="79">
        <v>25748.799999999999</v>
      </c>
      <c r="G482" s="79">
        <v>23498.2</v>
      </c>
      <c r="H482" s="79">
        <v>28168.799999999999</v>
      </c>
      <c r="I482" s="79">
        <v>24369.4</v>
      </c>
      <c r="J482" s="79">
        <v>28991.599999999999</v>
      </c>
      <c r="K482" s="79">
        <v>27854.2</v>
      </c>
      <c r="L482" s="79"/>
      <c r="M482" s="79"/>
      <c r="N482" s="79"/>
      <c r="O482" s="79"/>
      <c r="P482" s="79"/>
      <c r="Q482" s="80"/>
      <c r="R482" s="80"/>
      <c r="S482" s="80"/>
      <c r="T482" s="80"/>
      <c r="U482" s="83">
        <f>SUM(C482:S482)</f>
        <v>237886</v>
      </c>
    </row>
    <row r="483" spans="1:24" x14ac:dyDescent="0.25">
      <c r="A483" s="6"/>
      <c r="B483" s="55"/>
      <c r="C483" s="69">
        <v>44396</v>
      </c>
      <c r="D483" s="69">
        <v>44425</v>
      </c>
      <c r="E483" s="69">
        <v>44488</v>
      </c>
      <c r="F483" s="69">
        <v>44516</v>
      </c>
      <c r="G483" s="69">
        <v>44546</v>
      </c>
      <c r="H483" s="69">
        <v>44635</v>
      </c>
      <c r="I483" s="69"/>
      <c r="J483" s="69"/>
      <c r="K483" s="69"/>
      <c r="L483" s="69"/>
      <c r="M483" s="69"/>
      <c r="N483" s="69"/>
      <c r="O483" s="69"/>
      <c r="P483" s="69"/>
      <c r="Q483" s="70"/>
      <c r="R483" s="70"/>
      <c r="S483" s="70"/>
      <c r="T483" s="70"/>
      <c r="U483" s="71"/>
    </row>
    <row r="484" spans="1:24" x14ac:dyDescent="0.25">
      <c r="A484" s="6">
        <v>37</v>
      </c>
      <c r="B484" s="72" t="s">
        <v>150</v>
      </c>
      <c r="C484" s="73">
        <v>6831.66</v>
      </c>
      <c r="D484" s="73">
        <v>9938.94</v>
      </c>
      <c r="E484" s="73">
        <v>14774.1</v>
      </c>
      <c r="F484" s="73">
        <v>7310.82</v>
      </c>
      <c r="G484" s="73">
        <v>8450.64</v>
      </c>
      <c r="H484" s="73">
        <v>17053.740000000002</v>
      </c>
      <c r="I484" s="73"/>
      <c r="J484" s="73"/>
      <c r="K484" s="73"/>
      <c r="L484" s="73"/>
      <c r="M484" s="73"/>
      <c r="N484" s="73"/>
      <c r="O484" s="73"/>
      <c r="P484" s="73"/>
      <c r="Q484" s="74"/>
      <c r="R484" s="74"/>
      <c r="S484" s="74"/>
      <c r="T484" s="74"/>
      <c r="U484" s="75">
        <f>SUM(C484:S484)</f>
        <v>64359.899999999994</v>
      </c>
    </row>
    <row r="485" spans="1:24" x14ac:dyDescent="0.25">
      <c r="A485" s="76"/>
      <c r="B485" s="77"/>
      <c r="C485" s="78">
        <v>44400</v>
      </c>
      <c r="D485" s="78">
        <v>44427</v>
      </c>
      <c r="E485" s="78">
        <v>44463</v>
      </c>
      <c r="F485" s="78">
        <v>44503</v>
      </c>
      <c r="G485" s="78">
        <v>44518</v>
      </c>
      <c r="H485" s="78">
        <v>44606</v>
      </c>
      <c r="I485" s="78">
        <v>44608</v>
      </c>
      <c r="J485" s="78">
        <v>44617</v>
      </c>
      <c r="K485" s="78">
        <v>44636</v>
      </c>
      <c r="L485" s="78"/>
      <c r="M485" s="78"/>
      <c r="N485" s="78"/>
      <c r="O485" s="78"/>
      <c r="P485" s="78"/>
      <c r="Q485" s="78"/>
      <c r="R485" s="80"/>
      <c r="S485" s="80"/>
      <c r="T485" s="80"/>
      <c r="U485" s="81"/>
    </row>
    <row r="486" spans="1:24" x14ac:dyDescent="0.25">
      <c r="A486" s="76">
        <v>38</v>
      </c>
      <c r="B486" s="82" t="s">
        <v>151</v>
      </c>
      <c r="C486" s="79">
        <v>17079.150000000001</v>
      </c>
      <c r="D486" s="79">
        <v>24847.35</v>
      </c>
      <c r="E486" s="79">
        <v>19311.599999999999</v>
      </c>
      <c r="F486" s="79">
        <v>17623.650000000001</v>
      </c>
      <c r="G486" s="79">
        <v>18277.05</v>
      </c>
      <c r="H486" s="79">
        <v>21126.6</v>
      </c>
      <c r="I486" s="79">
        <v>21743.7</v>
      </c>
      <c r="J486" s="79">
        <v>20890.650000000001</v>
      </c>
      <c r="K486" s="79">
        <v>18966.75</v>
      </c>
      <c r="L486" s="79"/>
      <c r="M486" s="79"/>
      <c r="N486" s="79"/>
      <c r="O486" s="79"/>
      <c r="P486" s="79"/>
      <c r="Q486" s="80"/>
      <c r="R486" s="80"/>
      <c r="S486" s="80"/>
      <c r="T486" s="80"/>
      <c r="U486" s="83">
        <f>SUM(C486:S486)</f>
        <v>179866.5</v>
      </c>
    </row>
    <row r="487" spans="1:24" x14ac:dyDescent="0.25">
      <c r="A487" s="6"/>
      <c r="B487" s="55"/>
      <c r="C487" s="69">
        <v>44400</v>
      </c>
      <c r="D487" s="69">
        <v>44432</v>
      </c>
      <c r="E487" s="69">
        <v>44454</v>
      </c>
      <c r="F487" s="69">
        <v>44488</v>
      </c>
      <c r="G487" s="69">
        <v>15711</v>
      </c>
      <c r="H487" s="69">
        <v>44547</v>
      </c>
      <c r="I487" s="69">
        <v>44608</v>
      </c>
      <c r="J487" s="69">
        <v>44636</v>
      </c>
      <c r="K487" s="69"/>
      <c r="L487" s="69"/>
      <c r="M487" s="69"/>
      <c r="N487" s="69"/>
      <c r="O487" s="69"/>
      <c r="P487" s="69"/>
      <c r="Q487" s="70"/>
      <c r="R487" s="70"/>
      <c r="S487" s="70"/>
      <c r="T487" s="70"/>
      <c r="U487" s="71"/>
    </row>
    <row r="488" spans="1:24" x14ac:dyDescent="0.25">
      <c r="A488" s="6">
        <v>39</v>
      </c>
      <c r="B488" s="72" t="s">
        <v>36</v>
      </c>
      <c r="C488" s="73">
        <v>17079.150000000001</v>
      </c>
      <c r="D488" s="73">
        <v>24847.35</v>
      </c>
      <c r="E488" s="73">
        <v>19311.599999999999</v>
      </c>
      <c r="F488" s="73">
        <v>17623.650000000001</v>
      </c>
      <c r="G488" s="73">
        <v>18277.05</v>
      </c>
      <c r="H488" s="73">
        <v>21126.6</v>
      </c>
      <c r="I488" s="73">
        <v>42634.35</v>
      </c>
      <c r="J488" s="73">
        <v>18966.75</v>
      </c>
      <c r="K488" s="73"/>
      <c r="L488" s="73"/>
      <c r="M488" s="73"/>
      <c r="N488" s="73"/>
      <c r="O488" s="73"/>
      <c r="P488" s="73"/>
      <c r="Q488" s="74"/>
      <c r="R488" s="74"/>
      <c r="S488" s="74"/>
      <c r="T488" s="74"/>
      <c r="U488" s="75">
        <f>SUM(C488:S488)</f>
        <v>179866.5</v>
      </c>
    </row>
    <row r="489" spans="1:24" x14ac:dyDescent="0.25">
      <c r="A489" s="76"/>
      <c r="B489" s="77"/>
      <c r="C489" s="78">
        <v>44418</v>
      </c>
      <c r="D489" s="78">
        <v>44425</v>
      </c>
      <c r="E489" s="78">
        <v>44455</v>
      </c>
      <c r="F489" s="78">
        <v>44496</v>
      </c>
      <c r="G489" s="78">
        <v>44529</v>
      </c>
      <c r="H489" s="78">
        <v>44547</v>
      </c>
      <c r="I489" s="78">
        <v>2272</v>
      </c>
      <c r="J489" s="78"/>
      <c r="K489" s="78"/>
      <c r="L489" s="78"/>
      <c r="M489" s="78"/>
      <c r="N489" s="78"/>
      <c r="O489" s="78"/>
      <c r="P489" s="78"/>
      <c r="Q489" s="80"/>
      <c r="R489" s="80"/>
      <c r="S489" s="80"/>
      <c r="T489" s="80"/>
      <c r="U489" s="81"/>
    </row>
    <row r="490" spans="1:24" x14ac:dyDescent="0.25">
      <c r="A490" s="76">
        <v>40</v>
      </c>
      <c r="B490" s="82" t="s">
        <v>37</v>
      </c>
      <c r="C490" s="79">
        <v>10247.49</v>
      </c>
      <c r="D490" s="79">
        <v>14908.41</v>
      </c>
      <c r="E490" s="79">
        <v>19311.599999999999</v>
      </c>
      <c r="F490" s="79">
        <v>17623.650000000001</v>
      </c>
      <c r="G490" s="79">
        <v>18277.05</v>
      </c>
      <c r="H490" s="79">
        <v>21126.6</v>
      </c>
      <c r="I490" s="79">
        <v>21743.7</v>
      </c>
      <c r="J490" s="79"/>
      <c r="K490" s="79"/>
      <c r="L490" s="79"/>
      <c r="M490" s="79"/>
      <c r="N490" s="79"/>
      <c r="O490" s="79"/>
      <c r="P490" s="79"/>
      <c r="Q490" s="80"/>
      <c r="R490" s="80"/>
      <c r="S490" s="80"/>
      <c r="T490" s="80"/>
      <c r="U490" s="83">
        <f>SUM(C490:S490)</f>
        <v>123238.49999999999</v>
      </c>
    </row>
    <row r="491" spans="1:24" x14ac:dyDescent="0.25">
      <c r="A491" s="6"/>
      <c r="B491" s="55"/>
      <c r="C491" s="69">
        <v>44403</v>
      </c>
      <c r="D491" s="69">
        <v>44428</v>
      </c>
      <c r="E491" s="69">
        <v>44463</v>
      </c>
      <c r="F491" s="69">
        <v>44495</v>
      </c>
      <c r="G491" s="69">
        <v>44524</v>
      </c>
      <c r="H491" s="69">
        <v>44558</v>
      </c>
      <c r="I491" s="69">
        <v>44588</v>
      </c>
      <c r="J491" s="69">
        <v>44616</v>
      </c>
      <c r="K491" s="69"/>
      <c r="L491" s="69"/>
      <c r="M491" s="69"/>
      <c r="N491" s="69"/>
      <c r="O491" s="69"/>
      <c r="P491" s="69"/>
      <c r="Q491" s="70"/>
      <c r="R491" s="70"/>
      <c r="S491" s="70"/>
      <c r="T491" s="70"/>
      <c r="U491" s="71"/>
    </row>
    <row r="492" spans="1:24" x14ac:dyDescent="0.25">
      <c r="A492" s="6">
        <v>41</v>
      </c>
      <c r="B492" s="72" t="s">
        <v>38</v>
      </c>
      <c r="C492" s="73">
        <v>17079.150000000001</v>
      </c>
      <c r="D492" s="73">
        <v>24847.35</v>
      </c>
      <c r="E492" s="73">
        <v>25748.799999999999</v>
      </c>
      <c r="F492" s="73">
        <v>23498.2</v>
      </c>
      <c r="G492" s="73">
        <v>24369.4</v>
      </c>
      <c r="H492" s="73">
        <v>28168.799999999999</v>
      </c>
      <c r="I492" s="73">
        <v>28991.599999999999</v>
      </c>
      <c r="J492" s="73">
        <v>27854.2</v>
      </c>
      <c r="K492" s="73"/>
      <c r="L492" s="73"/>
      <c r="M492" s="73"/>
      <c r="N492" s="73"/>
      <c r="O492" s="73"/>
      <c r="P492" s="73"/>
      <c r="Q492" s="74"/>
      <c r="R492" s="74"/>
      <c r="S492" s="74"/>
      <c r="T492" s="74"/>
      <c r="U492" s="75">
        <f>SUM(C492:S492)</f>
        <v>200557.5</v>
      </c>
    </row>
    <row r="493" spans="1:24" x14ac:dyDescent="0.25">
      <c r="A493" s="76"/>
      <c r="B493" s="77"/>
      <c r="C493" s="78">
        <v>44404</v>
      </c>
      <c r="D493" s="78">
        <v>44431</v>
      </c>
      <c r="E493" s="78">
        <v>2479</v>
      </c>
      <c r="F493" s="78">
        <v>44495</v>
      </c>
      <c r="G493" s="78">
        <v>44524</v>
      </c>
      <c r="H493" s="78">
        <v>44558</v>
      </c>
      <c r="I493" s="78">
        <v>44588</v>
      </c>
      <c r="J493" s="78">
        <v>44617</v>
      </c>
      <c r="K493" s="78"/>
      <c r="L493" s="78"/>
      <c r="M493" s="78"/>
      <c r="N493" s="78"/>
      <c r="O493" s="79"/>
      <c r="P493" s="79"/>
      <c r="Q493" s="80"/>
      <c r="R493" s="80"/>
      <c r="S493" s="80"/>
      <c r="T493" s="80"/>
      <c r="U493" s="81"/>
    </row>
    <row r="494" spans="1:24" x14ac:dyDescent="0.25">
      <c r="A494" s="76">
        <v>42</v>
      </c>
      <c r="B494" s="82" t="s">
        <v>39</v>
      </c>
      <c r="C494" s="79">
        <v>17079.150000000001</v>
      </c>
      <c r="D494" s="79">
        <v>24847.35</v>
      </c>
      <c r="E494" s="79">
        <v>19311.599999999999</v>
      </c>
      <c r="F494" s="79">
        <v>17623.650000000001</v>
      </c>
      <c r="G494" s="79">
        <v>47520.33</v>
      </c>
      <c r="H494" s="79">
        <v>54929.16</v>
      </c>
      <c r="I494" s="79">
        <v>56533.62</v>
      </c>
      <c r="J494" s="79">
        <v>54315.69</v>
      </c>
      <c r="K494" s="79"/>
      <c r="L494" s="79"/>
      <c r="M494" s="79"/>
      <c r="N494" s="79"/>
      <c r="O494" s="79"/>
      <c r="P494" s="79"/>
      <c r="Q494" s="80"/>
      <c r="R494" s="80"/>
      <c r="S494" s="80"/>
      <c r="T494" s="80"/>
      <c r="U494" s="83">
        <f>SUM(C494:S494)</f>
        <v>292160.55</v>
      </c>
    </row>
    <row r="495" spans="1:24" x14ac:dyDescent="0.25">
      <c r="A495" s="6"/>
      <c r="B495" s="55"/>
      <c r="C495" s="69">
        <v>44400</v>
      </c>
      <c r="D495" s="69">
        <v>44428</v>
      </c>
      <c r="E495" s="69">
        <v>44463</v>
      </c>
      <c r="F495" s="69">
        <v>44495</v>
      </c>
      <c r="G495" s="69">
        <v>44519</v>
      </c>
      <c r="H495" s="69">
        <v>44553</v>
      </c>
      <c r="I495" s="69">
        <v>44589</v>
      </c>
      <c r="J495" s="69">
        <v>44616</v>
      </c>
      <c r="K495" s="69"/>
      <c r="L495" s="69"/>
      <c r="M495" s="69"/>
      <c r="N495" s="69"/>
      <c r="O495" s="69"/>
      <c r="P495" s="69"/>
      <c r="Q495" s="70"/>
      <c r="R495" s="70"/>
      <c r="S495" s="70"/>
      <c r="T495" s="70"/>
      <c r="U495" s="71"/>
    </row>
    <row r="496" spans="1:24" x14ac:dyDescent="0.25">
      <c r="A496" s="6">
        <v>43</v>
      </c>
      <c r="B496" s="72" t="s">
        <v>40</v>
      </c>
      <c r="C496" s="73">
        <v>22772.2</v>
      </c>
      <c r="D496" s="73">
        <v>33129.800000000003</v>
      </c>
      <c r="E496" s="73">
        <v>33473.440000000002</v>
      </c>
      <c r="F496" s="73">
        <v>30547.66</v>
      </c>
      <c r="G496" s="73">
        <v>31680.22</v>
      </c>
      <c r="H496" s="73">
        <v>36619.440000000002</v>
      </c>
      <c r="I496" s="73">
        <v>37689.08</v>
      </c>
      <c r="J496" s="73">
        <v>36210.46</v>
      </c>
      <c r="K496" s="73"/>
      <c r="L496" s="73"/>
      <c r="M496" s="73"/>
      <c r="N496" s="73"/>
      <c r="O496" s="73"/>
      <c r="P496" s="73"/>
      <c r="Q496" s="74"/>
      <c r="R496" s="74"/>
      <c r="S496" s="74"/>
      <c r="T496" s="74"/>
      <c r="U496" s="75">
        <f>SUM(C496:S496)</f>
        <v>262122.30000000002</v>
      </c>
    </row>
    <row r="497" spans="1:24" x14ac:dyDescent="0.25">
      <c r="A497" s="76"/>
      <c r="B497" s="77"/>
      <c r="C497" s="78">
        <v>44400</v>
      </c>
      <c r="D497" s="78">
        <v>44428</v>
      </c>
      <c r="E497" s="78">
        <v>44463</v>
      </c>
      <c r="F497" s="78">
        <v>44495</v>
      </c>
      <c r="G497" s="78">
        <v>44519</v>
      </c>
      <c r="H497" s="78">
        <v>44553</v>
      </c>
      <c r="I497" s="78">
        <v>44589</v>
      </c>
      <c r="J497" s="78">
        <v>44616</v>
      </c>
      <c r="K497" s="78"/>
      <c r="L497" s="78"/>
      <c r="M497" s="78"/>
      <c r="N497" s="78"/>
      <c r="O497" s="78"/>
      <c r="P497" s="79"/>
      <c r="Q497" s="80"/>
      <c r="R497" s="80"/>
      <c r="S497" s="80"/>
      <c r="T497" s="80"/>
      <c r="U497" s="81"/>
      <c r="W497" s="84"/>
      <c r="X497" s="84"/>
    </row>
    <row r="498" spans="1:24" x14ac:dyDescent="0.25">
      <c r="A498" s="76">
        <v>44</v>
      </c>
      <c r="B498" s="82" t="s">
        <v>41</v>
      </c>
      <c r="C498" s="79">
        <v>19356.37</v>
      </c>
      <c r="D498" s="79">
        <v>28160.33</v>
      </c>
      <c r="E498" s="79">
        <v>21886.48</v>
      </c>
      <c r="F498" s="79">
        <v>19973.47</v>
      </c>
      <c r="G498" s="79">
        <v>26806.34</v>
      </c>
      <c r="H498" s="79">
        <v>30985.68</v>
      </c>
      <c r="I498" s="79">
        <v>31890.76</v>
      </c>
      <c r="J498" s="79">
        <v>30639.62</v>
      </c>
      <c r="K498" s="79"/>
      <c r="L498" s="79"/>
      <c r="M498" s="79"/>
      <c r="N498" s="79"/>
      <c r="O498" s="79"/>
      <c r="P498" s="79"/>
      <c r="Q498" s="80"/>
      <c r="R498" s="80"/>
      <c r="S498" s="80"/>
      <c r="T498" s="80"/>
      <c r="U498" s="83">
        <f>SUM(C498:S498)</f>
        <v>209699.05</v>
      </c>
    </row>
    <row r="499" spans="1:24" x14ac:dyDescent="0.25">
      <c r="A499" s="6"/>
      <c r="B499" s="55"/>
      <c r="C499" s="69">
        <v>44406</v>
      </c>
      <c r="D499" s="69">
        <v>44427</v>
      </c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70"/>
      <c r="R499" s="70"/>
      <c r="S499" s="70"/>
      <c r="T499" s="70"/>
      <c r="U499" s="71"/>
    </row>
    <row r="500" spans="1:24" x14ac:dyDescent="0.25">
      <c r="A500" s="6">
        <v>45</v>
      </c>
      <c r="B500" s="72" t="s">
        <v>149</v>
      </c>
      <c r="C500" s="73">
        <v>10247.49</v>
      </c>
      <c r="D500" s="73">
        <v>14908.41</v>
      </c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4"/>
      <c r="R500" s="74"/>
      <c r="S500" s="74"/>
      <c r="T500" s="74"/>
      <c r="U500" s="75">
        <f>SUM(C500:S500)</f>
        <v>25155.9</v>
      </c>
    </row>
    <row r="501" spans="1:24" x14ac:dyDescent="0.25">
      <c r="A501" s="76"/>
      <c r="B501" s="77"/>
      <c r="C501" s="78">
        <v>44399</v>
      </c>
      <c r="D501" s="78">
        <v>44428</v>
      </c>
      <c r="E501" s="78">
        <v>44463</v>
      </c>
      <c r="F501" s="78">
        <v>44495</v>
      </c>
      <c r="G501" s="78">
        <v>44526</v>
      </c>
      <c r="H501" s="78">
        <v>44553</v>
      </c>
      <c r="I501" s="78">
        <v>44586</v>
      </c>
      <c r="J501" s="78">
        <v>44610</v>
      </c>
      <c r="K501" s="78"/>
      <c r="L501" s="78"/>
      <c r="M501" s="78"/>
      <c r="N501" s="78"/>
      <c r="O501" s="78"/>
      <c r="P501" s="78"/>
      <c r="Q501" s="78"/>
      <c r="R501" s="80"/>
      <c r="S501" s="80"/>
      <c r="T501" s="80"/>
      <c r="U501" s="81"/>
    </row>
    <row r="502" spans="1:24" x14ac:dyDescent="0.25">
      <c r="A502" s="76">
        <v>46</v>
      </c>
      <c r="B502" s="82" t="s">
        <v>42</v>
      </c>
      <c r="C502" s="79">
        <v>6831.66</v>
      </c>
      <c r="D502" s="79">
        <v>9938.94</v>
      </c>
      <c r="E502" s="79">
        <v>7724.64</v>
      </c>
      <c r="F502" s="79">
        <v>7049.46</v>
      </c>
      <c r="G502" s="79">
        <v>7310.82</v>
      </c>
      <c r="H502" s="79">
        <v>8450.64</v>
      </c>
      <c r="I502" s="79">
        <v>8697.48</v>
      </c>
      <c r="J502" s="79">
        <v>8356.26</v>
      </c>
      <c r="K502" s="79"/>
      <c r="L502" s="79"/>
      <c r="M502" s="79"/>
      <c r="N502" s="79"/>
      <c r="O502" s="79"/>
      <c r="P502" s="79"/>
      <c r="Q502" s="80"/>
      <c r="R502" s="80"/>
      <c r="S502" s="80"/>
      <c r="T502" s="80"/>
      <c r="U502" s="83">
        <f>SUM(C502:S502)</f>
        <v>64359.9</v>
      </c>
    </row>
    <row r="503" spans="1:24" x14ac:dyDescent="0.25">
      <c r="A503" s="6"/>
      <c r="B503" s="55"/>
      <c r="C503" s="69">
        <v>44393</v>
      </c>
      <c r="D503" s="69">
        <v>44418</v>
      </c>
      <c r="E503" s="69">
        <v>44453</v>
      </c>
      <c r="F503" s="69">
        <v>44484</v>
      </c>
      <c r="G503" s="69">
        <v>44511</v>
      </c>
      <c r="H503" s="69">
        <v>44543</v>
      </c>
      <c r="I503" s="69">
        <v>44580</v>
      </c>
      <c r="J503" s="69">
        <v>44606</v>
      </c>
      <c r="K503" s="69">
        <v>44629</v>
      </c>
      <c r="L503" s="69"/>
      <c r="M503" s="69"/>
      <c r="N503" s="69"/>
      <c r="O503" s="69"/>
      <c r="P503" s="69"/>
      <c r="Q503" s="70"/>
      <c r="R503" s="70"/>
      <c r="S503" s="70"/>
      <c r="T503" s="70"/>
      <c r="U503" s="71"/>
    </row>
    <row r="504" spans="1:24" x14ac:dyDescent="0.25">
      <c r="A504" s="6">
        <v>47</v>
      </c>
      <c r="B504" s="72" t="s">
        <v>148</v>
      </c>
      <c r="C504" s="73">
        <v>10247.49</v>
      </c>
      <c r="D504" s="73">
        <v>14908.41</v>
      </c>
      <c r="E504" s="73">
        <v>11586.96</v>
      </c>
      <c r="F504" s="73">
        <v>10574.19</v>
      </c>
      <c r="G504" s="73">
        <v>10966.23</v>
      </c>
      <c r="H504" s="73">
        <v>12675.96</v>
      </c>
      <c r="I504" s="73">
        <v>13046.22</v>
      </c>
      <c r="J504" s="73">
        <v>12534.39</v>
      </c>
      <c r="K504" s="73">
        <v>11380.05</v>
      </c>
      <c r="L504" s="73"/>
      <c r="M504" s="73"/>
      <c r="N504" s="73"/>
      <c r="O504" s="73"/>
      <c r="P504" s="73"/>
      <c r="Q504" s="74"/>
      <c r="R504" s="74"/>
      <c r="S504" s="74"/>
      <c r="T504" s="74"/>
      <c r="U504" s="75">
        <f>SUM(C504:S504)</f>
        <v>107919.9</v>
      </c>
    </row>
    <row r="505" spans="1:24" x14ac:dyDescent="0.25">
      <c r="A505" s="76"/>
      <c r="B505" s="77"/>
      <c r="C505" s="78">
        <v>44407</v>
      </c>
      <c r="D505" s="78">
        <v>44421</v>
      </c>
      <c r="E505" s="78">
        <v>44439</v>
      </c>
      <c r="F505" s="78">
        <v>44460</v>
      </c>
      <c r="G505" s="78">
        <v>44495</v>
      </c>
      <c r="H505" s="78">
        <v>44524</v>
      </c>
      <c r="I505" s="78">
        <v>44559</v>
      </c>
      <c r="J505" s="78">
        <v>44599</v>
      </c>
      <c r="K505" s="78">
        <v>44616</v>
      </c>
      <c r="L505" s="78"/>
      <c r="M505" s="78"/>
      <c r="N505" s="78"/>
      <c r="O505" s="78"/>
      <c r="P505" s="78"/>
      <c r="Q505" s="80"/>
      <c r="R505" s="80"/>
      <c r="S505" s="80"/>
      <c r="T505" s="80"/>
      <c r="U505" s="81"/>
    </row>
    <row r="506" spans="1:24" x14ac:dyDescent="0.25">
      <c r="A506" s="76">
        <v>48</v>
      </c>
      <c r="B506" s="82" t="s">
        <v>43</v>
      </c>
      <c r="C506" s="79">
        <v>4554.4399999999996</v>
      </c>
      <c r="D506" s="79">
        <v>4554.4399999999996</v>
      </c>
      <c r="E506" s="79">
        <v>2071.52</v>
      </c>
      <c r="F506" s="79">
        <v>5149.76</v>
      </c>
      <c r="G506" s="79">
        <v>5874.55</v>
      </c>
      <c r="H506" s="79">
        <v>6092.35</v>
      </c>
      <c r="I506" s="79">
        <v>4225.32</v>
      </c>
      <c r="J506" s="79">
        <v>4348.74</v>
      </c>
      <c r="K506" s="79">
        <v>4178.13</v>
      </c>
      <c r="L506" s="79"/>
      <c r="M506" s="79"/>
      <c r="N506" s="79"/>
      <c r="O506" s="79"/>
      <c r="P506" s="79"/>
      <c r="Q506" s="80"/>
      <c r="R506" s="80"/>
      <c r="S506" s="80"/>
      <c r="T506" s="80"/>
      <c r="U506" s="83">
        <f>SUM(C506:S506)</f>
        <v>41049.249999999993</v>
      </c>
    </row>
    <row r="507" spans="1:24" x14ac:dyDescent="0.25">
      <c r="A507" s="6"/>
      <c r="B507" s="55"/>
      <c r="C507" s="69">
        <v>44393</v>
      </c>
      <c r="D507" s="69">
        <v>44468</v>
      </c>
      <c r="E507" s="69">
        <v>44503</v>
      </c>
      <c r="F507" s="69">
        <v>44518</v>
      </c>
      <c r="G507" s="69">
        <v>44545</v>
      </c>
      <c r="H507" s="69">
        <v>44582</v>
      </c>
      <c r="I507" s="69"/>
      <c r="J507" s="69"/>
      <c r="K507" s="69"/>
      <c r="L507" s="69"/>
      <c r="M507" s="69"/>
      <c r="N507" s="69"/>
      <c r="O507" s="69"/>
      <c r="P507" s="69"/>
      <c r="Q507" s="70"/>
      <c r="R507" s="70"/>
      <c r="S507" s="70"/>
      <c r="T507" s="70"/>
      <c r="U507" s="71"/>
    </row>
    <row r="508" spans="1:24" x14ac:dyDescent="0.25">
      <c r="A508" s="6">
        <v>49</v>
      </c>
      <c r="B508" s="72" t="s">
        <v>44</v>
      </c>
      <c r="C508" s="73">
        <v>29603.86</v>
      </c>
      <c r="D508" s="73">
        <v>76542.179999999993</v>
      </c>
      <c r="E508" s="73">
        <v>30547.66</v>
      </c>
      <c r="F508" s="73">
        <v>31680.22</v>
      </c>
      <c r="G508" s="73">
        <v>36619.440000000002</v>
      </c>
      <c r="H508" s="73">
        <v>37689.08</v>
      </c>
      <c r="I508" s="73"/>
      <c r="J508" s="73"/>
      <c r="K508" s="73"/>
      <c r="L508" s="73"/>
      <c r="M508" s="73"/>
      <c r="N508" s="73"/>
      <c r="O508" s="73"/>
      <c r="P508" s="73"/>
      <c r="Q508" s="74"/>
      <c r="R508" s="74"/>
      <c r="S508" s="74"/>
      <c r="T508" s="74"/>
      <c r="U508" s="75">
        <f>SUM(C508:S508)</f>
        <v>242682.44</v>
      </c>
    </row>
    <row r="509" spans="1:24" x14ac:dyDescent="0.25">
      <c r="A509" s="76"/>
      <c r="B509" s="77"/>
      <c r="C509" s="78">
        <v>44400</v>
      </c>
      <c r="D509" s="78">
        <v>44428</v>
      </c>
      <c r="E509" s="78">
        <v>44463</v>
      </c>
      <c r="F509" s="78">
        <v>26710</v>
      </c>
      <c r="G509" s="78">
        <v>44519</v>
      </c>
      <c r="H509" s="78">
        <v>44553</v>
      </c>
      <c r="I509" s="78">
        <v>44589</v>
      </c>
      <c r="J509" s="78">
        <v>44616</v>
      </c>
      <c r="K509" s="78"/>
      <c r="L509" s="78"/>
      <c r="M509" s="78"/>
      <c r="N509" s="78"/>
      <c r="O509" s="79"/>
      <c r="P509" s="79"/>
      <c r="Q509" s="80"/>
      <c r="R509" s="80"/>
      <c r="S509" s="80"/>
      <c r="T509" s="80"/>
      <c r="U509" s="81"/>
    </row>
    <row r="510" spans="1:24" x14ac:dyDescent="0.25">
      <c r="A510" s="76">
        <v>50</v>
      </c>
      <c r="B510" s="82" t="s">
        <v>146</v>
      </c>
      <c r="C510" s="79">
        <v>10247.49</v>
      </c>
      <c r="D510" s="79">
        <v>14908.41</v>
      </c>
      <c r="E510" s="79">
        <v>11586.96</v>
      </c>
      <c r="F510" s="79">
        <v>10574.19</v>
      </c>
      <c r="G510" s="79">
        <v>10966.23</v>
      </c>
      <c r="H510" s="79">
        <v>12675.96</v>
      </c>
      <c r="I510" s="79">
        <v>13046.22</v>
      </c>
      <c r="J510" s="79">
        <v>12534.39</v>
      </c>
      <c r="K510" s="79"/>
      <c r="L510" s="79"/>
      <c r="M510" s="79"/>
      <c r="N510" s="79"/>
      <c r="O510" s="79"/>
      <c r="P510" s="79"/>
      <c r="Q510" s="80"/>
      <c r="R510" s="80"/>
      <c r="S510" s="80"/>
      <c r="T510" s="80"/>
      <c r="U510" s="83">
        <f>SUM(C510:S510)</f>
        <v>96539.849999999991</v>
      </c>
    </row>
    <row r="511" spans="1:24" x14ac:dyDescent="0.25">
      <c r="A511" s="6"/>
      <c r="B511" s="55"/>
      <c r="C511" s="69">
        <v>44399</v>
      </c>
      <c r="D511" s="69">
        <v>44427</v>
      </c>
      <c r="E511" s="69">
        <v>44455</v>
      </c>
      <c r="F511" s="69">
        <v>44490</v>
      </c>
      <c r="G511" s="69">
        <v>44518</v>
      </c>
      <c r="H511" s="69">
        <v>44546</v>
      </c>
      <c r="I511" s="69">
        <v>44587</v>
      </c>
      <c r="J511" s="69">
        <v>44613</v>
      </c>
      <c r="K511" s="69"/>
      <c r="L511" s="69"/>
      <c r="M511" s="69"/>
      <c r="N511" s="69"/>
      <c r="O511" s="69"/>
      <c r="P511" s="69"/>
      <c r="Q511" s="70"/>
      <c r="R511" s="70"/>
      <c r="S511" s="70"/>
      <c r="T511" s="70"/>
      <c r="U511" s="71"/>
    </row>
    <row r="512" spans="1:24" x14ac:dyDescent="0.25">
      <c r="A512" s="6">
        <v>51</v>
      </c>
      <c r="B512" s="367" t="s">
        <v>45</v>
      </c>
      <c r="C512" s="73">
        <v>22772.2</v>
      </c>
      <c r="D512" s="73">
        <v>33129.800000000003</v>
      </c>
      <c r="E512" s="73">
        <v>25748.799999999999</v>
      </c>
      <c r="F512" s="73">
        <v>23498.2</v>
      </c>
      <c r="G512" s="73">
        <v>24369.4</v>
      </c>
      <c r="H512" s="73">
        <v>28168.799999999999</v>
      </c>
      <c r="I512" s="73">
        <v>28991.599999999999</v>
      </c>
      <c r="J512" s="73">
        <v>27854.2</v>
      </c>
      <c r="K512" s="73"/>
      <c r="L512" s="73"/>
      <c r="M512" s="73"/>
      <c r="N512" s="73"/>
      <c r="O512" s="73"/>
      <c r="P512" s="73"/>
      <c r="Q512" s="74"/>
      <c r="R512" s="74"/>
      <c r="S512" s="74"/>
      <c r="T512" s="74"/>
      <c r="U512" s="75">
        <f>SUM(C512:S512)</f>
        <v>214533</v>
      </c>
    </row>
    <row r="513" spans="1:24" x14ac:dyDescent="0.25">
      <c r="A513" s="76"/>
      <c r="B513" s="77"/>
      <c r="C513" s="78">
        <v>44404</v>
      </c>
      <c r="D513" s="78">
        <v>44445</v>
      </c>
      <c r="E513" s="78">
        <v>44461</v>
      </c>
      <c r="F513" s="78">
        <v>44494</v>
      </c>
      <c r="G513" s="78">
        <v>44524</v>
      </c>
      <c r="H513" s="78">
        <v>44553</v>
      </c>
      <c r="I513" s="78">
        <v>44585</v>
      </c>
      <c r="J513" s="78">
        <v>44616</v>
      </c>
      <c r="K513" s="78"/>
      <c r="L513" s="78"/>
      <c r="M513" s="78"/>
      <c r="N513" s="78"/>
      <c r="O513" s="78"/>
      <c r="P513" s="79"/>
      <c r="Q513" s="80"/>
      <c r="R513" s="80"/>
      <c r="S513" s="80"/>
      <c r="T513" s="80"/>
      <c r="U513" s="81"/>
      <c r="W513" s="84"/>
      <c r="X513" s="84"/>
    </row>
    <row r="514" spans="1:24" x14ac:dyDescent="0.25">
      <c r="A514" s="76">
        <v>52</v>
      </c>
      <c r="B514" s="82" t="s">
        <v>46</v>
      </c>
      <c r="C514" s="79">
        <v>74009.649999999994</v>
      </c>
      <c r="D514" s="79">
        <v>107671.85</v>
      </c>
      <c r="E514" s="79">
        <v>119731.92</v>
      </c>
      <c r="F514" s="79">
        <v>109266.63</v>
      </c>
      <c r="G514" s="79">
        <v>113317.71</v>
      </c>
      <c r="H514" s="79">
        <v>130984.92</v>
      </c>
      <c r="I514" s="79">
        <v>134810.94</v>
      </c>
      <c r="J514" s="79">
        <v>129522.03</v>
      </c>
      <c r="K514" s="79"/>
      <c r="L514" s="79"/>
      <c r="M514" s="79"/>
      <c r="N514" s="79"/>
      <c r="O514" s="79"/>
      <c r="P514" s="79"/>
      <c r="Q514" s="80"/>
      <c r="R514" s="80"/>
      <c r="S514" s="80"/>
      <c r="T514" s="80"/>
      <c r="U514" s="83">
        <f>SUM(C514:S514)</f>
        <v>919315.65000000014</v>
      </c>
    </row>
    <row r="515" spans="1:24" x14ac:dyDescent="0.25">
      <c r="A515" s="6"/>
      <c r="B515" s="55"/>
      <c r="C515" s="69">
        <v>44392</v>
      </c>
      <c r="D515" s="69">
        <v>44418</v>
      </c>
      <c r="E515" s="69">
        <v>44427</v>
      </c>
      <c r="F515" s="69">
        <v>44466</v>
      </c>
      <c r="G515" s="69">
        <v>44487</v>
      </c>
      <c r="H515" s="69">
        <v>44529</v>
      </c>
      <c r="I515" s="69">
        <v>44558</v>
      </c>
      <c r="J515" s="69">
        <v>44592</v>
      </c>
      <c r="K515" s="69">
        <v>44613</v>
      </c>
      <c r="L515" s="69">
        <v>44634</v>
      </c>
      <c r="M515" s="69"/>
      <c r="N515" s="69"/>
      <c r="O515" s="69"/>
      <c r="P515" s="69"/>
      <c r="Q515" s="70"/>
      <c r="R515" s="70"/>
      <c r="S515" s="70"/>
      <c r="T515" s="70"/>
      <c r="U515" s="71"/>
    </row>
    <row r="516" spans="1:24" x14ac:dyDescent="0.25">
      <c r="A516" s="6">
        <v>53</v>
      </c>
      <c r="B516" s="72" t="s">
        <v>47</v>
      </c>
      <c r="C516" s="73">
        <v>17514.75</v>
      </c>
      <c r="D516" s="73">
        <v>17079.150000000001</v>
      </c>
      <c r="E516" s="73">
        <v>24847.35</v>
      </c>
      <c r="F516" s="73">
        <v>19311.599999999999</v>
      </c>
      <c r="G516" s="73">
        <v>17623.650000000001</v>
      </c>
      <c r="H516" s="73">
        <v>18277.05</v>
      </c>
      <c r="I516" s="73">
        <v>21126.6</v>
      </c>
      <c r="J516" s="73">
        <v>21743.7</v>
      </c>
      <c r="K516" s="73">
        <v>20890.650000000001</v>
      </c>
      <c r="L516" s="73">
        <v>18966.75</v>
      </c>
      <c r="M516" s="73"/>
      <c r="N516" s="73"/>
      <c r="O516" s="73"/>
      <c r="P516" s="73"/>
      <c r="Q516" s="74"/>
      <c r="R516" s="74"/>
      <c r="S516" s="74"/>
      <c r="T516" s="74"/>
      <c r="U516" s="75">
        <f>SUM(C516:S516)</f>
        <v>197381.25</v>
      </c>
    </row>
    <row r="517" spans="1:24" x14ac:dyDescent="0.25">
      <c r="A517" s="76"/>
      <c r="B517" s="77"/>
      <c r="C517" s="78">
        <v>44393</v>
      </c>
      <c r="D517" s="78">
        <v>44438</v>
      </c>
      <c r="E517" s="78">
        <v>44463</v>
      </c>
      <c r="F517" s="78">
        <v>44469</v>
      </c>
      <c r="G517" s="78">
        <v>44489</v>
      </c>
      <c r="H517" s="78">
        <v>44498</v>
      </c>
      <c r="I517" s="78">
        <v>44525</v>
      </c>
      <c r="J517" s="78">
        <v>44558</v>
      </c>
      <c r="K517" s="78">
        <v>44615</v>
      </c>
      <c r="L517" s="78"/>
      <c r="M517" s="78"/>
      <c r="N517" s="78"/>
      <c r="O517" s="78"/>
      <c r="P517" s="78"/>
      <c r="Q517" s="78"/>
      <c r="R517" s="80"/>
      <c r="S517" s="80"/>
      <c r="T517" s="80"/>
      <c r="U517" s="81"/>
    </row>
    <row r="518" spans="1:24" x14ac:dyDescent="0.25">
      <c r="A518" s="76">
        <v>54</v>
      </c>
      <c r="B518" s="82" t="s">
        <v>48</v>
      </c>
      <c r="C518" s="79">
        <v>115597.35</v>
      </c>
      <c r="D518" s="79">
        <v>127195.2</v>
      </c>
      <c r="E518" s="79">
        <v>112722.39</v>
      </c>
      <c r="F518" s="79">
        <v>271664.36</v>
      </c>
      <c r="G518" s="79">
        <v>211140.16</v>
      </c>
      <c r="H518" s="79">
        <v>192685.24</v>
      </c>
      <c r="I518" s="79">
        <v>199829.08</v>
      </c>
      <c r="J518" s="79">
        <v>230984.16</v>
      </c>
      <c r="K518" s="79">
        <v>239180.7</v>
      </c>
      <c r="L518" s="79"/>
      <c r="M518" s="79"/>
      <c r="N518" s="79"/>
      <c r="O518" s="79"/>
      <c r="P518" s="79"/>
      <c r="Q518" s="80"/>
      <c r="R518" s="80"/>
      <c r="S518" s="80"/>
      <c r="T518" s="80"/>
      <c r="U518" s="83">
        <f>SUM(C518:S518)</f>
        <v>1700998.64</v>
      </c>
    </row>
    <row r="519" spans="1:24" x14ac:dyDescent="0.25">
      <c r="A519" s="6"/>
      <c r="B519" s="55"/>
      <c r="C519" s="69">
        <v>44396</v>
      </c>
      <c r="D519" s="69">
        <v>44419</v>
      </c>
      <c r="E519" s="69">
        <v>44453</v>
      </c>
      <c r="F519" s="69">
        <v>44466</v>
      </c>
      <c r="G519" s="69">
        <v>44545</v>
      </c>
      <c r="H519" s="69"/>
      <c r="I519" s="69"/>
      <c r="J519" s="69"/>
      <c r="K519" s="69"/>
      <c r="L519" s="69"/>
      <c r="M519" s="69"/>
      <c r="N519" s="69"/>
      <c r="O519" s="69"/>
      <c r="P519" s="69"/>
      <c r="Q519" s="70"/>
      <c r="R519" s="70"/>
      <c r="S519" s="70"/>
      <c r="T519" s="70"/>
      <c r="U519" s="71"/>
    </row>
    <row r="520" spans="1:24" x14ac:dyDescent="0.25">
      <c r="A520" s="6">
        <v>55</v>
      </c>
      <c r="B520" s="72" t="s">
        <v>49</v>
      </c>
      <c r="C520" s="73">
        <v>55791.89</v>
      </c>
      <c r="D520" s="73">
        <v>81168.009999999995</v>
      </c>
      <c r="E520" s="73">
        <v>55199.81</v>
      </c>
      <c r="F520" s="73">
        <v>7884.75</v>
      </c>
      <c r="G520" s="73">
        <v>186289.18</v>
      </c>
      <c r="H520" s="73"/>
      <c r="I520" s="73"/>
      <c r="J520" s="73"/>
      <c r="K520" s="73"/>
      <c r="L520" s="73"/>
      <c r="M520" s="73"/>
      <c r="N520" s="73"/>
      <c r="O520" s="73"/>
      <c r="P520" s="73"/>
      <c r="Q520" s="74"/>
      <c r="R520" s="74"/>
      <c r="S520" s="74"/>
      <c r="T520" s="74"/>
      <c r="U520" s="75">
        <f>SUM(C520:S520)</f>
        <v>386333.64</v>
      </c>
    </row>
    <row r="521" spans="1:24" x14ac:dyDescent="0.25">
      <c r="A521" s="76"/>
      <c r="B521" s="77"/>
      <c r="C521" s="78">
        <v>44414</v>
      </c>
      <c r="D521" s="78">
        <v>44419</v>
      </c>
      <c r="E521" s="78">
        <v>44509</v>
      </c>
      <c r="F521" s="78">
        <v>44602</v>
      </c>
      <c r="G521" s="78"/>
      <c r="H521" s="78"/>
      <c r="I521" s="78"/>
      <c r="J521" s="78"/>
      <c r="K521" s="78"/>
      <c r="L521" s="78"/>
      <c r="M521" s="78"/>
      <c r="N521" s="78"/>
      <c r="O521" s="79"/>
      <c r="P521" s="79"/>
      <c r="Q521" s="80"/>
      <c r="R521" s="80"/>
      <c r="S521" s="80"/>
      <c r="T521" s="80"/>
      <c r="U521" s="81"/>
    </row>
    <row r="522" spans="1:24" x14ac:dyDescent="0.25">
      <c r="A522" s="76">
        <v>56</v>
      </c>
      <c r="B522" s="82" t="s">
        <v>50</v>
      </c>
      <c r="C522" s="79">
        <v>17079.150000000001</v>
      </c>
      <c r="D522" s="79">
        <v>24847.35</v>
      </c>
      <c r="E522" s="79">
        <v>36935.25</v>
      </c>
      <c r="F522" s="79">
        <v>61147.35</v>
      </c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80"/>
      <c r="R522" s="80"/>
      <c r="S522" s="80"/>
      <c r="T522" s="80"/>
      <c r="U522" s="83">
        <f>SUM(C522:S522)</f>
        <v>140009.1</v>
      </c>
    </row>
    <row r="523" spans="1:24" x14ac:dyDescent="0.25">
      <c r="A523" s="6"/>
      <c r="B523" s="55"/>
      <c r="C523" s="69">
        <v>44404</v>
      </c>
      <c r="D523" s="69">
        <v>44419</v>
      </c>
      <c r="E523" s="69">
        <v>44454</v>
      </c>
      <c r="F523" s="69">
        <v>44483</v>
      </c>
      <c r="G523" s="69">
        <v>44511</v>
      </c>
      <c r="H523" s="69">
        <v>44568</v>
      </c>
      <c r="I523" s="69">
        <v>44578</v>
      </c>
      <c r="J523" s="69">
        <v>44608</v>
      </c>
      <c r="K523" s="69">
        <v>44631</v>
      </c>
      <c r="L523" s="69"/>
      <c r="M523" s="69"/>
      <c r="N523" s="69"/>
      <c r="O523" s="69"/>
      <c r="P523" s="69"/>
      <c r="Q523" s="70"/>
      <c r="R523" s="70"/>
      <c r="S523" s="70"/>
      <c r="T523" s="70"/>
      <c r="U523" s="71"/>
    </row>
    <row r="524" spans="1:24" x14ac:dyDescent="0.25">
      <c r="A524" s="6">
        <v>57</v>
      </c>
      <c r="B524" s="72" t="s">
        <v>51</v>
      </c>
      <c r="C524" s="73">
        <v>3415.83</v>
      </c>
      <c r="D524" s="73">
        <v>4969.47</v>
      </c>
      <c r="E524" s="73">
        <v>3862.32</v>
      </c>
      <c r="F524" s="73">
        <v>3524.73</v>
      </c>
      <c r="G524" s="73">
        <v>3655.41</v>
      </c>
      <c r="H524" s="73">
        <v>4225.32</v>
      </c>
      <c r="I524" s="73">
        <v>4348.74</v>
      </c>
      <c r="J524" s="73">
        <v>4178.13</v>
      </c>
      <c r="K524" s="73">
        <v>3793.35</v>
      </c>
      <c r="L524" s="73"/>
      <c r="M524" s="73"/>
      <c r="N524" s="73"/>
      <c r="O524" s="73"/>
      <c r="P524" s="73"/>
      <c r="Q524" s="74"/>
      <c r="R524" s="74"/>
      <c r="S524" s="74"/>
      <c r="T524" s="74"/>
      <c r="U524" s="75">
        <f>SUM(C524:S524)</f>
        <v>35973.300000000003</v>
      </c>
    </row>
    <row r="525" spans="1:24" x14ac:dyDescent="0.25">
      <c r="A525" s="76"/>
      <c r="B525" s="77"/>
      <c r="C525" s="78">
        <v>44420</v>
      </c>
      <c r="D525" s="78">
        <v>44453</v>
      </c>
      <c r="E525" s="78">
        <v>44467</v>
      </c>
      <c r="F525" s="78">
        <v>44500</v>
      </c>
      <c r="G525" s="78">
        <v>44529</v>
      </c>
      <c r="H525" s="78">
        <v>44560</v>
      </c>
      <c r="I525" s="78">
        <v>44572</v>
      </c>
      <c r="J525" s="78">
        <v>44617</v>
      </c>
      <c r="K525" s="78"/>
      <c r="L525" s="78"/>
      <c r="M525" s="78"/>
      <c r="N525" s="78"/>
      <c r="O525" s="79"/>
      <c r="P525" s="79"/>
      <c r="Q525" s="80"/>
      <c r="R525" s="80"/>
      <c r="S525" s="80"/>
      <c r="T525" s="80"/>
      <c r="U525" s="81"/>
    </row>
    <row r="526" spans="1:24" x14ac:dyDescent="0.25">
      <c r="A526" s="76">
        <v>58</v>
      </c>
      <c r="B526" s="82" t="s">
        <v>52</v>
      </c>
      <c r="C526" s="79">
        <v>33019.69</v>
      </c>
      <c r="D526" s="79">
        <v>48038.21</v>
      </c>
      <c r="E526" s="79">
        <v>54072.480000000003</v>
      </c>
      <c r="F526" s="79">
        <v>49346.22</v>
      </c>
      <c r="G526" s="79">
        <v>51175.74</v>
      </c>
      <c r="H526" s="79">
        <v>58372.42</v>
      </c>
      <c r="I526" s="79">
        <v>782.06</v>
      </c>
      <c r="J526" s="79">
        <v>119376.18</v>
      </c>
      <c r="K526" s="79"/>
      <c r="L526" s="79"/>
      <c r="M526" s="79"/>
      <c r="N526" s="79"/>
      <c r="O526" s="79"/>
      <c r="P526" s="79"/>
      <c r="Q526" s="80"/>
      <c r="R526" s="80"/>
      <c r="S526" s="80"/>
      <c r="T526" s="80"/>
      <c r="U526" s="83">
        <f>SUM(C526:S526)</f>
        <v>414183</v>
      </c>
    </row>
    <row r="527" spans="1:24" x14ac:dyDescent="0.25">
      <c r="A527" s="6"/>
      <c r="B527" s="55"/>
      <c r="C527" s="69">
        <v>44417</v>
      </c>
      <c r="D527" s="69">
        <v>44448</v>
      </c>
      <c r="E527" s="69">
        <v>44476</v>
      </c>
      <c r="F527" s="69">
        <v>44511</v>
      </c>
      <c r="G527" s="69">
        <v>44540</v>
      </c>
      <c r="H527" s="69">
        <v>44571</v>
      </c>
      <c r="I527" s="69">
        <v>44602</v>
      </c>
      <c r="J527" s="69">
        <v>44637</v>
      </c>
      <c r="K527" s="69"/>
      <c r="L527" s="69"/>
      <c r="M527" s="69"/>
      <c r="N527" s="69"/>
      <c r="O527" s="69"/>
      <c r="P527" s="69"/>
      <c r="Q527" s="70"/>
      <c r="R527" s="70"/>
      <c r="S527" s="70"/>
      <c r="T527" s="70"/>
      <c r="U527" s="71"/>
    </row>
    <row r="528" spans="1:24" x14ac:dyDescent="0.25">
      <c r="A528" s="6">
        <v>59</v>
      </c>
      <c r="B528" s="72" t="s">
        <v>53</v>
      </c>
      <c r="C528" s="73">
        <v>215197.29</v>
      </c>
      <c r="D528" s="73">
        <v>313076.61</v>
      </c>
      <c r="E528" s="73">
        <v>243326.16</v>
      </c>
      <c r="F528" s="73">
        <v>222057.99</v>
      </c>
      <c r="G528" s="73">
        <v>230290.83</v>
      </c>
      <c r="H528" s="73">
        <v>266195.15999999997</v>
      </c>
      <c r="I528" s="73">
        <v>456617.7</v>
      </c>
      <c r="J528" s="73">
        <v>438703.65</v>
      </c>
      <c r="K528" s="73"/>
      <c r="L528" s="73"/>
      <c r="M528" s="73"/>
      <c r="N528" s="73"/>
      <c r="O528" s="73"/>
      <c r="P528" s="73"/>
      <c r="Q528" s="74"/>
      <c r="R528" s="74"/>
      <c r="S528" s="74"/>
      <c r="T528" s="74"/>
      <c r="U528" s="75">
        <f>SUM(C528:S528)</f>
        <v>2385465.39</v>
      </c>
    </row>
    <row r="529" spans="1:24" x14ac:dyDescent="0.25">
      <c r="A529" s="76"/>
      <c r="B529" s="77"/>
      <c r="C529" s="78">
        <v>44399</v>
      </c>
      <c r="D529" s="78">
        <v>44426</v>
      </c>
      <c r="E529" s="78">
        <v>44462</v>
      </c>
      <c r="F529" s="78">
        <v>11711</v>
      </c>
      <c r="G529" s="78">
        <v>44518</v>
      </c>
      <c r="H529" s="78">
        <v>44553</v>
      </c>
      <c r="I529" s="78">
        <v>44609</v>
      </c>
      <c r="J529" s="78">
        <v>44616</v>
      </c>
      <c r="K529" s="78"/>
      <c r="L529" s="78"/>
      <c r="M529" s="78"/>
      <c r="N529" s="78"/>
      <c r="O529" s="78"/>
      <c r="P529" s="79"/>
      <c r="Q529" s="80"/>
      <c r="R529" s="80"/>
      <c r="S529" s="80"/>
      <c r="T529" s="80"/>
      <c r="U529" s="81"/>
      <c r="W529" s="84"/>
      <c r="X529" s="84"/>
    </row>
    <row r="530" spans="1:24" x14ac:dyDescent="0.25">
      <c r="A530" s="76">
        <v>60</v>
      </c>
      <c r="B530" s="82" t="s">
        <v>54</v>
      </c>
      <c r="C530" s="79">
        <v>215197.29</v>
      </c>
      <c r="D530" s="79">
        <v>313076.61</v>
      </c>
      <c r="E530" s="79">
        <v>243326.16</v>
      </c>
      <c r="F530" s="79">
        <v>222057.99</v>
      </c>
      <c r="G530" s="79">
        <v>230290.83</v>
      </c>
      <c r="H530" s="79">
        <v>266195.15999999997</v>
      </c>
      <c r="I530" s="79">
        <v>273970.62</v>
      </c>
      <c r="J530" s="79">
        <v>263222.19</v>
      </c>
      <c r="K530" s="79"/>
      <c r="L530" s="79"/>
      <c r="M530" s="79"/>
      <c r="N530" s="79"/>
      <c r="O530" s="79"/>
      <c r="P530" s="79"/>
      <c r="Q530" s="80"/>
      <c r="R530" s="80"/>
      <c r="S530" s="80"/>
      <c r="T530" s="80"/>
      <c r="U530" s="83">
        <f>SUM(C530:S530)</f>
        <v>2027336.85</v>
      </c>
    </row>
    <row r="531" spans="1:24" x14ac:dyDescent="0.25">
      <c r="A531" s="6"/>
      <c r="B531" s="55"/>
      <c r="C531" s="69">
        <v>44397</v>
      </c>
      <c r="D531" s="69">
        <v>44426</v>
      </c>
      <c r="E531" s="69">
        <v>44453</v>
      </c>
      <c r="F531" s="69">
        <v>44487</v>
      </c>
      <c r="G531" s="69">
        <v>44517</v>
      </c>
      <c r="H531" s="69">
        <v>44544</v>
      </c>
      <c r="I531" s="69">
        <v>44579</v>
      </c>
      <c r="J531" s="69">
        <v>44615</v>
      </c>
      <c r="K531" s="69">
        <v>44629</v>
      </c>
      <c r="L531" s="69"/>
      <c r="M531" s="69"/>
      <c r="N531" s="69"/>
      <c r="O531" s="69"/>
      <c r="P531" s="69"/>
      <c r="Q531" s="70"/>
      <c r="R531" s="70"/>
      <c r="S531" s="70"/>
      <c r="T531" s="70"/>
      <c r="U531" s="71"/>
    </row>
    <row r="532" spans="1:24" x14ac:dyDescent="0.25">
      <c r="A532" s="6">
        <v>61</v>
      </c>
      <c r="B532" s="72" t="s">
        <v>55</v>
      </c>
      <c r="C532" s="73">
        <v>12524.71</v>
      </c>
      <c r="D532" s="73">
        <v>18221.39</v>
      </c>
      <c r="E532" s="73">
        <v>14161.84</v>
      </c>
      <c r="F532" s="73">
        <v>12924.01</v>
      </c>
      <c r="G532" s="73">
        <v>13403.17</v>
      </c>
      <c r="H532" s="73">
        <v>15492.84</v>
      </c>
      <c r="I532" s="73">
        <v>15945.38</v>
      </c>
      <c r="J532" s="73">
        <v>15319.81</v>
      </c>
      <c r="K532" s="73">
        <v>13908.95</v>
      </c>
      <c r="L532" s="73"/>
      <c r="M532" s="73"/>
      <c r="N532" s="73"/>
      <c r="O532" s="73"/>
      <c r="P532" s="73"/>
      <c r="Q532" s="74"/>
      <c r="R532" s="74"/>
      <c r="S532" s="74"/>
      <c r="T532" s="74"/>
      <c r="U532" s="75">
        <f>SUM(C532:S532)</f>
        <v>131902.1</v>
      </c>
    </row>
    <row r="533" spans="1:24" x14ac:dyDescent="0.25">
      <c r="A533" s="76"/>
      <c r="B533" s="77"/>
      <c r="C533" s="78">
        <v>44400</v>
      </c>
      <c r="D533" s="78">
        <v>44426</v>
      </c>
      <c r="E533" s="78">
        <v>44461</v>
      </c>
      <c r="F533" s="78">
        <v>44489</v>
      </c>
      <c r="G533" s="78">
        <v>44524</v>
      </c>
      <c r="H533" s="78">
        <v>44551</v>
      </c>
      <c r="I533" s="78">
        <v>44614</v>
      </c>
      <c r="J533" s="78">
        <v>44615</v>
      </c>
      <c r="K533" s="78"/>
      <c r="L533" s="78"/>
      <c r="M533" s="78"/>
      <c r="N533" s="78"/>
      <c r="O533" s="78"/>
      <c r="P533" s="78"/>
      <c r="Q533" s="78"/>
      <c r="R533" s="80"/>
      <c r="S533" s="80"/>
      <c r="T533" s="80"/>
      <c r="U533" s="81"/>
    </row>
    <row r="534" spans="1:24" x14ac:dyDescent="0.25">
      <c r="A534" s="76">
        <v>62</v>
      </c>
      <c r="B534" s="82" t="s">
        <v>56</v>
      </c>
      <c r="C534" s="79">
        <v>44405.79</v>
      </c>
      <c r="D534" s="79">
        <v>64603.11</v>
      </c>
      <c r="E534" s="79">
        <v>50210.16</v>
      </c>
      <c r="F534" s="79">
        <v>45821.49</v>
      </c>
      <c r="G534" s="79">
        <v>47520.33</v>
      </c>
      <c r="H534" s="79">
        <v>54929.16</v>
      </c>
      <c r="I534" s="79">
        <v>54315.69</v>
      </c>
      <c r="J534" s="79">
        <v>56533.62</v>
      </c>
      <c r="K534" s="79"/>
      <c r="L534" s="79"/>
      <c r="M534" s="79"/>
      <c r="N534" s="79"/>
      <c r="O534" s="79"/>
      <c r="P534" s="79"/>
      <c r="Q534" s="80"/>
      <c r="R534" s="80"/>
      <c r="S534" s="80"/>
      <c r="T534" s="80"/>
      <c r="U534" s="83">
        <f>SUM(C534:S534)</f>
        <v>418339.35000000003</v>
      </c>
    </row>
    <row r="535" spans="1:24" x14ac:dyDescent="0.25">
      <c r="A535" s="6"/>
      <c r="B535" s="55"/>
      <c r="C535" s="69">
        <v>44400</v>
      </c>
      <c r="D535" s="69">
        <v>44428</v>
      </c>
      <c r="E535" s="69">
        <v>44495</v>
      </c>
      <c r="F535" s="69">
        <v>44519</v>
      </c>
      <c r="G535" s="69">
        <v>44589</v>
      </c>
      <c r="H535" s="69"/>
      <c r="I535" s="69"/>
      <c r="J535" s="69"/>
      <c r="K535" s="69"/>
      <c r="L535" s="69"/>
      <c r="M535" s="69"/>
      <c r="N535" s="69"/>
      <c r="O535" s="69"/>
      <c r="P535" s="69"/>
      <c r="Q535" s="70"/>
      <c r="R535" s="70"/>
      <c r="S535" s="70"/>
      <c r="T535" s="70"/>
      <c r="U535" s="71"/>
    </row>
    <row r="536" spans="1:24" x14ac:dyDescent="0.25">
      <c r="A536" s="6">
        <v>63</v>
      </c>
      <c r="B536" s="72" t="s">
        <v>57</v>
      </c>
      <c r="C536" s="73">
        <v>17079.150000000001</v>
      </c>
      <c r="D536" s="73">
        <v>24847.35</v>
      </c>
      <c r="E536" s="73">
        <v>49247</v>
      </c>
      <c r="F536" s="73">
        <v>24369.4</v>
      </c>
      <c r="G536" s="73">
        <v>57160.4</v>
      </c>
      <c r="H536" s="73"/>
      <c r="I536" s="73"/>
      <c r="J536" s="73"/>
      <c r="K536" s="73"/>
      <c r="L536" s="73"/>
      <c r="M536" s="73"/>
      <c r="N536" s="73"/>
      <c r="O536" s="73"/>
      <c r="P536" s="73"/>
      <c r="Q536" s="74"/>
      <c r="R536" s="74"/>
      <c r="S536" s="74"/>
      <c r="T536" s="74"/>
      <c r="U536" s="75">
        <f>SUM(C536:S536)</f>
        <v>172703.3</v>
      </c>
    </row>
    <row r="537" spans="1:24" x14ac:dyDescent="0.25">
      <c r="A537" s="76"/>
      <c r="B537" s="77"/>
      <c r="C537" s="78">
        <v>44406</v>
      </c>
      <c r="D537" s="78">
        <v>44453</v>
      </c>
      <c r="E537" s="78">
        <v>44546</v>
      </c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80"/>
      <c r="R537" s="80"/>
      <c r="S537" s="80"/>
      <c r="T537" s="80"/>
      <c r="U537" s="81"/>
    </row>
    <row r="538" spans="1:24" x14ac:dyDescent="0.25">
      <c r="A538" s="76">
        <v>64</v>
      </c>
      <c r="B538" s="82" t="s">
        <v>58</v>
      </c>
      <c r="C538" s="79">
        <v>59962.76</v>
      </c>
      <c r="D538" s="79">
        <v>76542.179999999993</v>
      </c>
      <c r="E538" s="79">
        <v>98847.32</v>
      </c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80"/>
      <c r="R538" s="80"/>
      <c r="S538" s="80"/>
      <c r="T538" s="80"/>
      <c r="U538" s="83">
        <f>SUM(C538:S538)</f>
        <v>235352.26</v>
      </c>
    </row>
    <row r="539" spans="1:24" x14ac:dyDescent="0.25">
      <c r="A539" s="6"/>
      <c r="B539" s="55"/>
      <c r="C539" s="69">
        <v>44517</v>
      </c>
      <c r="D539" s="69">
        <v>44551</v>
      </c>
      <c r="E539" s="69">
        <v>44585</v>
      </c>
      <c r="F539" s="69">
        <v>44613</v>
      </c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70"/>
      <c r="R539" s="70"/>
      <c r="S539" s="70"/>
      <c r="T539" s="70"/>
      <c r="U539" s="71"/>
    </row>
    <row r="540" spans="1:24" x14ac:dyDescent="0.25">
      <c r="A540" s="6">
        <v>65</v>
      </c>
      <c r="B540" s="72" t="s">
        <v>452</v>
      </c>
      <c r="C540" s="73">
        <v>47520.33</v>
      </c>
      <c r="D540" s="73">
        <v>54929.16</v>
      </c>
      <c r="E540" s="73">
        <v>56533.62</v>
      </c>
      <c r="F540" s="73">
        <v>54315.69</v>
      </c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4"/>
      <c r="R540" s="74"/>
      <c r="S540" s="74"/>
      <c r="T540" s="74"/>
      <c r="U540" s="75">
        <f>SUM(C540:S540)</f>
        <v>213298.80000000002</v>
      </c>
    </row>
    <row r="541" spans="1:24" x14ac:dyDescent="0.25">
      <c r="A541" s="76"/>
      <c r="B541" s="77"/>
      <c r="C541" s="78">
        <v>44392</v>
      </c>
      <c r="D541" s="78">
        <v>44439</v>
      </c>
      <c r="E541" s="78">
        <v>44469</v>
      </c>
      <c r="F541" s="78">
        <v>44495</v>
      </c>
      <c r="G541" s="78">
        <v>44526</v>
      </c>
      <c r="H541" s="78">
        <v>44553</v>
      </c>
      <c r="I541" s="78">
        <v>44608</v>
      </c>
      <c r="J541" s="78">
        <v>44615</v>
      </c>
      <c r="K541" s="78"/>
      <c r="L541" s="78"/>
      <c r="M541" s="78"/>
      <c r="N541" s="78"/>
      <c r="O541" s="78"/>
      <c r="P541" s="78"/>
      <c r="Q541" s="78"/>
      <c r="R541" s="80"/>
      <c r="S541" s="80"/>
      <c r="T541" s="80"/>
      <c r="U541" s="81"/>
    </row>
    <row r="542" spans="1:24" x14ac:dyDescent="0.25">
      <c r="A542" s="76">
        <v>66</v>
      </c>
      <c r="B542" s="82" t="s">
        <v>59</v>
      </c>
      <c r="C542" s="79">
        <v>17514.75</v>
      </c>
      <c r="D542" s="79">
        <v>17079.150000000001</v>
      </c>
      <c r="E542" s="79">
        <v>24847.35</v>
      </c>
      <c r="F542" s="79">
        <v>19311.599999999999</v>
      </c>
      <c r="G542" s="79">
        <v>35900.699999999997</v>
      </c>
      <c r="H542" s="79">
        <v>21126.6</v>
      </c>
      <c r="I542" s="79">
        <v>21743.7</v>
      </c>
      <c r="J542" s="79">
        <v>20890.650000000001</v>
      </c>
      <c r="K542" s="79"/>
      <c r="L542" s="79"/>
      <c r="M542" s="79"/>
      <c r="N542" s="79"/>
      <c r="O542" s="79"/>
      <c r="P542" s="79"/>
      <c r="Q542" s="80"/>
      <c r="R542" s="80"/>
      <c r="S542" s="80"/>
      <c r="T542" s="80"/>
      <c r="U542" s="83">
        <f>SUM(C542:S542)</f>
        <v>178414.5</v>
      </c>
    </row>
    <row r="543" spans="1:24" x14ac:dyDescent="0.25">
      <c r="A543" s="6"/>
      <c r="B543" s="55"/>
      <c r="C543" s="69">
        <v>44393</v>
      </c>
      <c r="D543" s="69">
        <v>44431</v>
      </c>
      <c r="E543" s="69">
        <v>44454</v>
      </c>
      <c r="F543" s="69">
        <v>44482</v>
      </c>
      <c r="G543" s="69">
        <v>44512</v>
      </c>
      <c r="H543" s="69">
        <v>44545</v>
      </c>
      <c r="I543" s="69">
        <v>44609</v>
      </c>
      <c r="J543" s="69">
        <v>44610</v>
      </c>
      <c r="K543" s="69">
        <v>44630</v>
      </c>
      <c r="L543" s="69"/>
      <c r="M543" s="69"/>
      <c r="N543" s="69"/>
      <c r="O543" s="69"/>
      <c r="P543" s="69"/>
      <c r="Q543" s="70"/>
      <c r="R543" s="70"/>
      <c r="S543" s="70"/>
      <c r="T543" s="70"/>
      <c r="U543" s="71"/>
    </row>
    <row r="544" spans="1:24" x14ac:dyDescent="0.25">
      <c r="A544" s="6">
        <v>67</v>
      </c>
      <c r="B544" s="72" t="s">
        <v>435</v>
      </c>
      <c r="C544" s="73">
        <v>10247.49</v>
      </c>
      <c r="D544" s="73">
        <v>24847.35</v>
      </c>
      <c r="E544" s="73">
        <v>19311.599999999999</v>
      </c>
      <c r="F544" s="73">
        <v>17623.650000000001</v>
      </c>
      <c r="G544" s="73">
        <v>18277.05</v>
      </c>
      <c r="H544" s="73">
        <v>21126.6</v>
      </c>
      <c r="I544" s="73">
        <v>20890.650000000001</v>
      </c>
      <c r="J544" s="73">
        <v>21743.7</v>
      </c>
      <c r="K544" s="73">
        <v>18966.75</v>
      </c>
      <c r="L544" s="73"/>
      <c r="M544" s="73"/>
      <c r="N544" s="73"/>
      <c r="O544" s="73"/>
      <c r="P544" s="73"/>
      <c r="Q544" s="74"/>
      <c r="R544" s="74"/>
      <c r="S544" s="74"/>
      <c r="T544" s="74"/>
      <c r="U544" s="75">
        <f>SUM(C544:T544)</f>
        <v>173034.84</v>
      </c>
    </row>
    <row r="545" spans="1:24" x14ac:dyDescent="0.25">
      <c r="A545" s="76"/>
      <c r="B545" s="77"/>
      <c r="C545" s="78">
        <v>44403</v>
      </c>
      <c r="D545" s="78">
        <v>44428</v>
      </c>
      <c r="E545" s="78">
        <v>44461</v>
      </c>
      <c r="F545" s="78">
        <v>44491</v>
      </c>
      <c r="G545" s="78">
        <v>44519</v>
      </c>
      <c r="H545" s="78">
        <v>44573</v>
      </c>
      <c r="I545" s="78">
        <v>44595</v>
      </c>
      <c r="J545" s="78">
        <v>44613</v>
      </c>
      <c r="K545" s="78">
        <v>44634</v>
      </c>
      <c r="L545" s="78"/>
      <c r="M545" s="78"/>
      <c r="N545" s="78"/>
      <c r="O545" s="78"/>
      <c r="P545" s="79"/>
      <c r="Q545" s="80"/>
      <c r="R545" s="80"/>
      <c r="S545" s="80"/>
      <c r="T545" s="80"/>
      <c r="U545" s="81"/>
      <c r="W545" s="84"/>
      <c r="X545" s="84"/>
    </row>
    <row r="546" spans="1:24" x14ac:dyDescent="0.25">
      <c r="A546" s="76">
        <v>68</v>
      </c>
      <c r="B546" s="82" t="s">
        <v>61</v>
      </c>
      <c r="C546" s="79">
        <v>6831.66</v>
      </c>
      <c r="D546" s="79">
        <v>9938.94</v>
      </c>
      <c r="E546" s="79">
        <v>6437.2</v>
      </c>
      <c r="F546" s="79">
        <v>5874.55</v>
      </c>
      <c r="G546" s="79">
        <v>7310.82</v>
      </c>
      <c r="H546" s="79">
        <v>8450.64</v>
      </c>
      <c r="I546" s="79">
        <v>8697.48</v>
      </c>
      <c r="J546" s="79">
        <v>8356.26</v>
      </c>
      <c r="K546" s="79">
        <v>5057.8</v>
      </c>
      <c r="L546" s="79"/>
      <c r="M546" s="79"/>
      <c r="N546" s="79"/>
      <c r="O546" s="79"/>
      <c r="P546" s="79"/>
      <c r="Q546" s="80"/>
      <c r="R546" s="80"/>
      <c r="S546" s="80"/>
      <c r="T546" s="80"/>
      <c r="U546" s="83">
        <f>SUM(C546:S546)</f>
        <v>66955.349999999991</v>
      </c>
    </row>
    <row r="547" spans="1:24" x14ac:dyDescent="0.25">
      <c r="A547" s="6"/>
      <c r="B547" s="55"/>
      <c r="C547" s="69">
        <v>44400</v>
      </c>
      <c r="D547" s="69">
        <v>44426</v>
      </c>
      <c r="E547" s="69">
        <v>44459</v>
      </c>
      <c r="F547" s="69">
        <v>44491</v>
      </c>
      <c r="G547" s="69">
        <v>44526</v>
      </c>
      <c r="H547" s="69">
        <v>44547</v>
      </c>
      <c r="I547" s="69">
        <v>44582</v>
      </c>
      <c r="J547" s="69">
        <v>44617</v>
      </c>
      <c r="K547" s="69">
        <v>44636</v>
      </c>
      <c r="L547" s="69"/>
      <c r="M547" s="69"/>
      <c r="N547" s="69"/>
      <c r="O547" s="69"/>
      <c r="P547" s="69"/>
      <c r="Q547" s="70"/>
      <c r="R547" s="70"/>
      <c r="S547" s="70"/>
      <c r="T547" s="70"/>
      <c r="U547" s="71"/>
    </row>
    <row r="548" spans="1:24" x14ac:dyDescent="0.25">
      <c r="A548" s="6">
        <v>69</v>
      </c>
      <c r="B548" s="72" t="s">
        <v>62</v>
      </c>
      <c r="C548" s="73">
        <v>3415.83</v>
      </c>
      <c r="D548" s="73">
        <v>4969.47</v>
      </c>
      <c r="E548" s="73">
        <v>3862.32</v>
      </c>
      <c r="F548" s="73">
        <v>3524.73</v>
      </c>
      <c r="G548" s="73">
        <v>3655.41</v>
      </c>
      <c r="H548" s="73">
        <v>4225.32</v>
      </c>
      <c r="I548" s="73">
        <v>4348.74</v>
      </c>
      <c r="J548" s="73">
        <v>4178.13</v>
      </c>
      <c r="K548" s="73">
        <v>3793.35</v>
      </c>
      <c r="L548" s="73"/>
      <c r="M548" s="73"/>
      <c r="N548" s="73"/>
      <c r="O548" s="73"/>
      <c r="P548" s="73"/>
      <c r="Q548" s="74"/>
      <c r="R548" s="74"/>
      <c r="S548" s="74"/>
      <c r="T548" s="74"/>
      <c r="U548" s="75">
        <f>SUM(C548:S548)</f>
        <v>35973.300000000003</v>
      </c>
    </row>
    <row r="549" spans="1:24" x14ac:dyDescent="0.25">
      <c r="A549" s="76"/>
      <c r="B549" s="77"/>
      <c r="C549" s="78">
        <v>44426</v>
      </c>
      <c r="D549" s="78">
        <v>44469</v>
      </c>
      <c r="E549" s="78">
        <v>44508</v>
      </c>
      <c r="F549" s="78">
        <v>44516</v>
      </c>
      <c r="G549" s="78">
        <v>44572</v>
      </c>
      <c r="H549" s="78">
        <v>44615</v>
      </c>
      <c r="I549" s="78"/>
      <c r="J549" s="78"/>
      <c r="K549" s="78"/>
      <c r="L549" s="78"/>
      <c r="M549" s="78"/>
      <c r="N549" s="78"/>
      <c r="O549" s="78"/>
      <c r="P549" s="78"/>
      <c r="Q549" s="80"/>
      <c r="R549" s="80"/>
      <c r="S549" s="80"/>
      <c r="T549" s="80"/>
      <c r="U549" s="81"/>
    </row>
    <row r="550" spans="1:24" x14ac:dyDescent="0.25">
      <c r="A550" s="76">
        <v>70</v>
      </c>
      <c r="B550" s="82" t="s">
        <v>63</v>
      </c>
      <c r="C550" s="79">
        <v>16770.599999999999</v>
      </c>
      <c r="D550" s="79">
        <v>7724.64</v>
      </c>
      <c r="E550" s="79">
        <v>6976.86</v>
      </c>
      <c r="F550" s="79">
        <v>7383.42</v>
      </c>
      <c r="G550" s="79">
        <v>7552.82</v>
      </c>
      <c r="H550" s="79">
        <v>9595.2999999999993</v>
      </c>
      <c r="I550" s="79"/>
      <c r="J550" s="79"/>
      <c r="K550" s="79"/>
      <c r="L550" s="79"/>
      <c r="M550" s="79"/>
      <c r="N550" s="79"/>
      <c r="O550" s="79"/>
      <c r="P550" s="79"/>
      <c r="Q550" s="80"/>
      <c r="R550" s="80"/>
      <c r="S550" s="80"/>
      <c r="T550" s="80"/>
      <c r="U550" s="83">
        <f>SUM(C550:S550)</f>
        <v>56003.64</v>
      </c>
    </row>
    <row r="551" spans="1:24" x14ac:dyDescent="0.25">
      <c r="A551" s="6"/>
      <c r="B551" s="55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70"/>
      <c r="R551" s="70"/>
      <c r="S551" s="70"/>
      <c r="T551" s="70"/>
      <c r="U551" s="71"/>
    </row>
    <row r="552" spans="1:24" x14ac:dyDescent="0.25">
      <c r="A552" s="6">
        <v>71</v>
      </c>
      <c r="B552" s="72" t="s">
        <v>64</v>
      </c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4"/>
      <c r="R552" s="74"/>
      <c r="S552" s="74"/>
      <c r="T552" s="74"/>
      <c r="U552" s="75">
        <f>SUM(C552:S552)</f>
        <v>0</v>
      </c>
    </row>
    <row r="553" spans="1:24" x14ac:dyDescent="0.25">
      <c r="A553" s="76"/>
      <c r="B553" s="77"/>
      <c r="C553" s="78">
        <v>44421</v>
      </c>
      <c r="D553" s="78">
        <v>44431</v>
      </c>
      <c r="E553" s="78">
        <v>2479</v>
      </c>
      <c r="F553" s="78">
        <v>44495</v>
      </c>
      <c r="G553" s="78">
        <v>44525</v>
      </c>
      <c r="H553" s="78">
        <v>44558</v>
      </c>
      <c r="I553" s="78">
        <v>44586</v>
      </c>
      <c r="J553" s="78">
        <v>44624</v>
      </c>
      <c r="K553" s="78"/>
      <c r="L553" s="78"/>
      <c r="M553" s="78"/>
      <c r="N553" s="78"/>
      <c r="O553" s="79"/>
      <c r="P553" s="79"/>
      <c r="Q553" s="80"/>
      <c r="R553" s="80"/>
      <c r="S553" s="80"/>
      <c r="T553" s="80"/>
      <c r="U553" s="81"/>
    </row>
    <row r="554" spans="1:24" x14ac:dyDescent="0.25">
      <c r="A554" s="76">
        <v>72</v>
      </c>
      <c r="B554" s="82" t="s">
        <v>65</v>
      </c>
      <c r="C554" s="79">
        <v>5693.05</v>
      </c>
      <c r="D554" s="79">
        <v>8282.4500000000007</v>
      </c>
      <c r="E554" s="79">
        <v>6437.2</v>
      </c>
      <c r="F554" s="79">
        <v>7049.46</v>
      </c>
      <c r="G554" s="79">
        <v>7310.82</v>
      </c>
      <c r="H554" s="79">
        <v>8450.64</v>
      </c>
      <c r="I554" s="79">
        <v>8697.48</v>
      </c>
      <c r="J554" s="79">
        <v>8356.26</v>
      </c>
      <c r="K554" s="79"/>
      <c r="L554" s="79"/>
      <c r="M554" s="79"/>
      <c r="N554" s="79"/>
      <c r="O554" s="79"/>
      <c r="P554" s="79"/>
      <c r="Q554" s="80"/>
      <c r="R554" s="80"/>
      <c r="S554" s="80"/>
      <c r="T554" s="80"/>
      <c r="U554" s="83">
        <f>SUM(C554:S554)</f>
        <v>60277.359999999993</v>
      </c>
    </row>
    <row r="555" spans="1:24" x14ac:dyDescent="0.25">
      <c r="A555" s="6"/>
      <c r="B555" s="55"/>
      <c r="C555" s="69">
        <v>44518</v>
      </c>
      <c r="D555" s="69">
        <v>44607</v>
      </c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70"/>
      <c r="R555" s="70"/>
      <c r="S555" s="70"/>
      <c r="T555" s="70"/>
      <c r="U555" s="71"/>
    </row>
    <row r="556" spans="1:24" x14ac:dyDescent="0.25">
      <c r="A556" s="6">
        <v>73</v>
      </c>
      <c r="B556" s="72" t="s">
        <v>533</v>
      </c>
      <c r="C556" s="73">
        <v>201000</v>
      </c>
      <c r="D556" s="73">
        <v>408240</v>
      </c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4"/>
      <c r="R556" s="74"/>
      <c r="S556" s="74"/>
      <c r="T556" s="74"/>
      <c r="U556" s="75">
        <f>SUM(C556:S556)</f>
        <v>609240</v>
      </c>
    </row>
    <row r="557" spans="1:24" x14ac:dyDescent="0.25">
      <c r="A557" s="76"/>
      <c r="B557" s="77"/>
      <c r="C557" s="78">
        <v>44393</v>
      </c>
      <c r="D557" s="78">
        <v>44419</v>
      </c>
      <c r="E557" s="78">
        <v>44453</v>
      </c>
      <c r="F557" s="78">
        <v>44483</v>
      </c>
      <c r="G557" s="78">
        <v>44511</v>
      </c>
      <c r="H557" s="78">
        <v>44543</v>
      </c>
      <c r="I557" s="78">
        <v>44578</v>
      </c>
      <c r="J557" s="78">
        <v>44608</v>
      </c>
      <c r="K557" s="78">
        <v>44631</v>
      </c>
      <c r="L557" s="78"/>
      <c r="M557" s="78"/>
      <c r="N557" s="78"/>
      <c r="O557" s="78"/>
      <c r="P557" s="79"/>
      <c r="Q557" s="80"/>
      <c r="R557" s="80"/>
      <c r="S557" s="80"/>
      <c r="T557" s="80"/>
      <c r="U557" s="81"/>
      <c r="W557" s="84"/>
      <c r="X557" s="84"/>
    </row>
    <row r="558" spans="1:24" x14ac:dyDescent="0.25">
      <c r="A558" s="76">
        <v>74</v>
      </c>
      <c r="B558" s="82" t="s">
        <v>66</v>
      </c>
      <c r="C558" s="79">
        <v>29603.86</v>
      </c>
      <c r="D558" s="79">
        <v>43068.74</v>
      </c>
      <c r="E558" s="79">
        <v>25748.799999999999</v>
      </c>
      <c r="F558" s="79">
        <v>30547.66</v>
      </c>
      <c r="G558" s="79">
        <v>31680.22</v>
      </c>
      <c r="H558" s="79">
        <v>36619.440000000002</v>
      </c>
      <c r="I558" s="79">
        <v>37689.08</v>
      </c>
      <c r="J558" s="79">
        <v>36210.46</v>
      </c>
      <c r="K558" s="79">
        <v>32875.699999999997</v>
      </c>
      <c r="L558" s="79"/>
      <c r="M558" s="79"/>
      <c r="N558" s="79"/>
      <c r="O558" s="79"/>
      <c r="P558" s="79"/>
      <c r="Q558" s="80"/>
      <c r="R558" s="80"/>
      <c r="S558" s="80"/>
      <c r="T558" s="80"/>
      <c r="U558" s="83">
        <f>SUM(C558:S558)</f>
        <v>304043.96000000008</v>
      </c>
    </row>
    <row r="559" spans="1:24" x14ac:dyDescent="0.25">
      <c r="A559" s="6"/>
      <c r="B559" s="55"/>
      <c r="C559" s="69">
        <v>44400</v>
      </c>
      <c r="D559" s="69">
        <v>44428</v>
      </c>
      <c r="E559" s="69">
        <v>44463</v>
      </c>
      <c r="F559" s="69">
        <v>44495</v>
      </c>
      <c r="G559" s="69">
        <v>44519</v>
      </c>
      <c r="H559" s="69">
        <v>44553</v>
      </c>
      <c r="I559" s="69">
        <v>44589</v>
      </c>
      <c r="J559" s="69">
        <v>44616</v>
      </c>
      <c r="K559" s="69"/>
      <c r="L559" s="69"/>
      <c r="M559" s="69"/>
      <c r="N559" s="69"/>
      <c r="O559" s="69"/>
      <c r="P559" s="69"/>
      <c r="Q559" s="70"/>
      <c r="R559" s="70"/>
      <c r="S559" s="70"/>
      <c r="T559" s="70"/>
      <c r="U559" s="71"/>
    </row>
    <row r="560" spans="1:24" x14ac:dyDescent="0.25">
      <c r="A560" s="6">
        <v>75</v>
      </c>
      <c r="B560" s="72" t="s">
        <v>67</v>
      </c>
      <c r="C560" s="73">
        <v>29603.86</v>
      </c>
      <c r="D560" s="73">
        <v>43068.74</v>
      </c>
      <c r="E560" s="73">
        <v>33473.440000000002</v>
      </c>
      <c r="F560" s="73">
        <v>30547.66</v>
      </c>
      <c r="G560" s="73">
        <v>31680.22</v>
      </c>
      <c r="H560" s="73">
        <v>36619.440000000002</v>
      </c>
      <c r="I560" s="73">
        <v>37689.08</v>
      </c>
      <c r="J560" s="73">
        <v>54315.69</v>
      </c>
      <c r="K560" s="73"/>
      <c r="L560" s="73"/>
      <c r="M560" s="73"/>
      <c r="N560" s="73"/>
      <c r="O560" s="73"/>
      <c r="P560" s="73"/>
      <c r="Q560" s="74"/>
      <c r="R560" s="74"/>
      <c r="S560" s="74"/>
      <c r="T560" s="74"/>
      <c r="U560" s="75">
        <f>SUM(C560:S560)</f>
        <v>296998.13</v>
      </c>
    </row>
    <row r="561" spans="1:24" x14ac:dyDescent="0.25">
      <c r="A561" s="76"/>
      <c r="B561" s="77"/>
      <c r="C561" s="78">
        <v>44397</v>
      </c>
      <c r="D561" s="78">
        <v>44406</v>
      </c>
      <c r="E561" s="78">
        <v>44445</v>
      </c>
      <c r="F561" s="78">
        <v>44459</v>
      </c>
      <c r="G561" s="78">
        <v>44491</v>
      </c>
      <c r="H561" s="78">
        <v>44523</v>
      </c>
      <c r="I561" s="78">
        <v>44536</v>
      </c>
      <c r="J561" s="78">
        <v>44585</v>
      </c>
      <c r="K561" s="78"/>
      <c r="L561" s="78"/>
      <c r="M561" s="78"/>
      <c r="N561" s="78"/>
      <c r="O561" s="79"/>
      <c r="P561" s="79"/>
      <c r="Q561" s="80"/>
      <c r="R561" s="80"/>
      <c r="S561" s="80"/>
      <c r="T561" s="80"/>
      <c r="U561" s="81"/>
    </row>
    <row r="562" spans="1:24" x14ac:dyDescent="0.25">
      <c r="A562" s="76">
        <v>76</v>
      </c>
      <c r="B562" s="82" t="s">
        <v>68</v>
      </c>
      <c r="C562" s="79">
        <v>211629</v>
      </c>
      <c r="D562" s="79">
        <v>298386.13</v>
      </c>
      <c r="E562" s="79">
        <v>187870.65</v>
      </c>
      <c r="F562" s="79">
        <v>273320.84999999998</v>
      </c>
      <c r="G562" s="79">
        <v>212427.6</v>
      </c>
      <c r="H562" s="79">
        <v>193860.15</v>
      </c>
      <c r="I562" s="79">
        <v>201047.55</v>
      </c>
      <c r="J562" s="79">
        <v>232392.6</v>
      </c>
      <c r="K562" s="79"/>
      <c r="L562" s="79"/>
      <c r="M562" s="79"/>
      <c r="N562" s="79"/>
      <c r="O562" s="79"/>
      <c r="P562" s="79"/>
      <c r="Q562" s="80"/>
      <c r="R562" s="80"/>
      <c r="S562" s="80"/>
      <c r="T562" s="80"/>
      <c r="U562" s="83">
        <f>SUM(C562:S562)</f>
        <v>1810934.53</v>
      </c>
    </row>
    <row r="563" spans="1:24" x14ac:dyDescent="0.25">
      <c r="A563" s="6"/>
      <c r="B563" s="55"/>
      <c r="C563" s="69">
        <v>44405</v>
      </c>
      <c r="D563" s="69">
        <v>44461</v>
      </c>
      <c r="E563" s="69">
        <v>44518</v>
      </c>
      <c r="F563" s="69">
        <v>44545</v>
      </c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70"/>
      <c r="R563" s="70"/>
      <c r="S563" s="70"/>
      <c r="T563" s="70"/>
      <c r="U563" s="71"/>
    </row>
    <row r="564" spans="1:24" x14ac:dyDescent="0.25">
      <c r="A564" s="6">
        <v>77</v>
      </c>
      <c r="B564" s="72" t="s">
        <v>69</v>
      </c>
      <c r="C564" s="73">
        <v>31881.08</v>
      </c>
      <c r="D564" s="73">
        <v>46381.72</v>
      </c>
      <c r="E564" s="73">
        <v>103062.96</v>
      </c>
      <c r="F564" s="73">
        <v>39436.32</v>
      </c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4"/>
      <c r="R564" s="74"/>
      <c r="S564" s="74"/>
      <c r="T564" s="74"/>
      <c r="U564" s="75">
        <f>SUM(C564:S564)</f>
        <v>220762.08000000002</v>
      </c>
    </row>
    <row r="565" spans="1:24" x14ac:dyDescent="0.25">
      <c r="A565" s="76"/>
      <c r="B565" s="77"/>
      <c r="C565" s="78">
        <v>44404</v>
      </c>
      <c r="D565" s="78">
        <v>44420</v>
      </c>
      <c r="E565" s="78">
        <v>44461</v>
      </c>
      <c r="F565" s="78">
        <v>44490</v>
      </c>
      <c r="G565" s="78">
        <v>44530</v>
      </c>
      <c r="H565" s="78">
        <v>44553</v>
      </c>
      <c r="I565" s="78">
        <v>44592</v>
      </c>
      <c r="J565" s="78"/>
      <c r="K565" s="78"/>
      <c r="L565" s="79"/>
      <c r="M565" s="79"/>
      <c r="N565" s="79"/>
      <c r="O565" s="79"/>
      <c r="P565" s="79"/>
      <c r="Q565" s="80"/>
      <c r="R565" s="80"/>
      <c r="S565" s="80"/>
      <c r="T565" s="80"/>
      <c r="U565" s="81"/>
    </row>
    <row r="566" spans="1:24" x14ac:dyDescent="0.25">
      <c r="A566" s="76">
        <v>78</v>
      </c>
      <c r="B566" s="82" t="s">
        <v>72</v>
      </c>
      <c r="C566" s="79">
        <v>10247.49</v>
      </c>
      <c r="D566" s="79">
        <v>14908.41</v>
      </c>
      <c r="E566" s="79">
        <v>11586.96</v>
      </c>
      <c r="F566" s="79">
        <v>10574.19</v>
      </c>
      <c r="G566" s="79">
        <v>10966.23</v>
      </c>
      <c r="H566" s="79">
        <v>12675.96</v>
      </c>
      <c r="I566" s="79">
        <v>13046.22</v>
      </c>
      <c r="J566" s="79"/>
      <c r="K566" s="79"/>
      <c r="L566" s="79"/>
      <c r="M566" s="79"/>
      <c r="N566" s="79"/>
      <c r="O566" s="79"/>
      <c r="P566" s="79"/>
      <c r="Q566" s="80"/>
      <c r="R566" s="80"/>
      <c r="S566" s="80"/>
      <c r="T566" s="80"/>
      <c r="U566" s="83">
        <f>SUM(C566:S566)</f>
        <v>84005.459999999992</v>
      </c>
    </row>
    <row r="567" spans="1:24" x14ac:dyDescent="0.25">
      <c r="A567" s="6"/>
      <c r="B567" s="55"/>
      <c r="C567" s="69">
        <v>44398</v>
      </c>
      <c r="D567" s="69">
        <v>44428</v>
      </c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70"/>
      <c r="R567" s="70"/>
      <c r="S567" s="70"/>
      <c r="T567" s="70"/>
      <c r="U567" s="71"/>
    </row>
    <row r="568" spans="1:24" x14ac:dyDescent="0.25">
      <c r="A568" s="6">
        <v>79</v>
      </c>
      <c r="B568" s="72" t="s">
        <v>74</v>
      </c>
      <c r="C568" s="73">
        <v>7569.9</v>
      </c>
      <c r="D568" s="73">
        <v>34830.559999999998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4"/>
      <c r="R568" s="74"/>
      <c r="S568" s="74"/>
      <c r="T568" s="74"/>
      <c r="U568" s="75">
        <f>SUM(C568:S568)</f>
        <v>42400.46</v>
      </c>
    </row>
    <row r="569" spans="1:24" x14ac:dyDescent="0.25">
      <c r="A569" s="76"/>
      <c r="B569" s="77"/>
      <c r="C569" s="78">
        <v>44406</v>
      </c>
      <c r="D569" s="78">
        <v>44428</v>
      </c>
      <c r="E569" s="78">
        <v>44428</v>
      </c>
      <c r="F569" s="78">
        <v>44517</v>
      </c>
      <c r="G569" s="78">
        <v>44544</v>
      </c>
      <c r="H569" s="78">
        <v>44589</v>
      </c>
      <c r="I569" s="78">
        <v>44617</v>
      </c>
      <c r="J569" s="78">
        <v>44637</v>
      </c>
      <c r="K569" s="78"/>
      <c r="L569" s="78"/>
      <c r="M569" s="78"/>
      <c r="N569" s="78"/>
      <c r="O569" s="79"/>
      <c r="P569" s="79"/>
      <c r="Q569" s="80"/>
      <c r="R569" s="80"/>
      <c r="S569" s="80"/>
      <c r="T569" s="80"/>
      <c r="U569" s="81"/>
    </row>
    <row r="570" spans="1:24" x14ac:dyDescent="0.25">
      <c r="A570" s="76">
        <v>80</v>
      </c>
      <c r="B570" s="82" t="s">
        <v>75</v>
      </c>
      <c r="C570" s="79">
        <v>3415.83</v>
      </c>
      <c r="D570" s="79">
        <v>4969.47</v>
      </c>
      <c r="E570" s="79">
        <v>3862.32</v>
      </c>
      <c r="F570" s="79">
        <v>7180.14</v>
      </c>
      <c r="G570" s="79">
        <v>4225.32</v>
      </c>
      <c r="H570" s="79">
        <v>4348.74</v>
      </c>
      <c r="I570" s="79">
        <v>4178.13</v>
      </c>
      <c r="J570" s="79">
        <v>3793.35</v>
      </c>
      <c r="K570" s="79"/>
      <c r="L570" s="79"/>
      <c r="M570" s="79"/>
      <c r="N570" s="79"/>
      <c r="O570" s="79"/>
      <c r="P570" s="79"/>
      <c r="Q570" s="80"/>
      <c r="R570" s="80"/>
      <c r="S570" s="80"/>
      <c r="T570" s="80"/>
      <c r="U570" s="83">
        <f>SUM(C570:S570)</f>
        <v>35973.300000000003</v>
      </c>
    </row>
    <row r="571" spans="1:24" x14ac:dyDescent="0.25">
      <c r="A571" s="6"/>
      <c r="B571" s="55"/>
      <c r="C571" s="69">
        <v>44400</v>
      </c>
      <c r="D571" s="69">
        <v>44428</v>
      </c>
      <c r="E571" s="69">
        <v>44463</v>
      </c>
      <c r="F571" s="69">
        <v>44495</v>
      </c>
      <c r="G571" s="69">
        <v>44519</v>
      </c>
      <c r="H571" s="69">
        <v>44553</v>
      </c>
      <c r="I571" s="69">
        <v>44589</v>
      </c>
      <c r="J571" s="69">
        <v>44616</v>
      </c>
      <c r="K571" s="69"/>
      <c r="L571" s="69"/>
      <c r="M571" s="69"/>
      <c r="N571" s="69"/>
      <c r="O571" s="69"/>
      <c r="P571" s="69"/>
      <c r="Q571" s="70"/>
      <c r="R571" s="70"/>
      <c r="S571" s="70"/>
      <c r="T571" s="70"/>
      <c r="U571" s="71"/>
    </row>
    <row r="572" spans="1:24" x14ac:dyDescent="0.25">
      <c r="A572" s="6">
        <v>81</v>
      </c>
      <c r="B572" s="72" t="s">
        <v>76</v>
      </c>
      <c r="C572" s="73">
        <v>70593.820000000007</v>
      </c>
      <c r="D572" s="73">
        <v>102702.38</v>
      </c>
      <c r="E572" s="73">
        <v>79821.279999999999</v>
      </c>
      <c r="F572" s="73">
        <v>72844.42</v>
      </c>
      <c r="G572" s="73">
        <v>75545.14</v>
      </c>
      <c r="H572" s="73">
        <v>87323.28</v>
      </c>
      <c r="I572" s="73">
        <v>89873.96</v>
      </c>
      <c r="J572" s="73">
        <v>87740.73</v>
      </c>
      <c r="K572" s="73"/>
      <c r="L572" s="73"/>
      <c r="M572" s="73"/>
      <c r="N572" s="73"/>
      <c r="O572" s="73"/>
      <c r="P572" s="73"/>
      <c r="Q572" s="74"/>
      <c r="R572" s="74"/>
      <c r="S572" s="74"/>
      <c r="T572" s="74"/>
      <c r="U572" s="75">
        <f>SUM(C572:S572)</f>
        <v>666445.01</v>
      </c>
    </row>
    <row r="573" spans="1:24" x14ac:dyDescent="0.25">
      <c r="A573" s="76"/>
      <c r="B573" s="77"/>
      <c r="C573" s="78">
        <v>44389</v>
      </c>
      <c r="D573" s="78">
        <v>44428</v>
      </c>
      <c r="E573" s="78">
        <v>44452</v>
      </c>
      <c r="F573" s="78">
        <v>44484</v>
      </c>
      <c r="G573" s="78">
        <v>44512</v>
      </c>
      <c r="H573" s="78">
        <v>44540</v>
      </c>
      <c r="I573" s="78">
        <v>44582</v>
      </c>
      <c r="J573" s="78">
        <v>44610</v>
      </c>
      <c r="K573" s="78"/>
      <c r="L573" s="78"/>
      <c r="M573" s="78"/>
      <c r="N573" s="78"/>
      <c r="O573" s="78"/>
      <c r="P573" s="79"/>
      <c r="Q573" s="80"/>
      <c r="R573" s="80"/>
      <c r="S573" s="80"/>
      <c r="T573" s="80"/>
      <c r="U573" s="81"/>
      <c r="W573" s="84"/>
      <c r="X573" s="84"/>
    </row>
    <row r="574" spans="1:24" x14ac:dyDescent="0.25">
      <c r="A574" s="76">
        <v>82</v>
      </c>
      <c r="B574" s="82" t="s">
        <v>77</v>
      </c>
      <c r="C574" s="79">
        <v>3502.95</v>
      </c>
      <c r="D574" s="79">
        <v>3415.83</v>
      </c>
      <c r="E574" s="79">
        <v>4969.47</v>
      </c>
      <c r="F574" s="79">
        <v>3862.32</v>
      </c>
      <c r="G574" s="79">
        <v>2349.8200000000002</v>
      </c>
      <c r="H574" s="79">
        <v>2436.94</v>
      </c>
      <c r="I574" s="79">
        <v>2816.88</v>
      </c>
      <c r="J574" s="79">
        <v>2899.16</v>
      </c>
      <c r="K574" s="79"/>
      <c r="L574" s="79"/>
      <c r="M574" s="79"/>
      <c r="N574" s="79"/>
      <c r="O574" s="79"/>
      <c r="P574" s="79"/>
      <c r="Q574" s="80"/>
      <c r="R574" s="80"/>
      <c r="S574" s="80"/>
      <c r="T574" s="80"/>
      <c r="U574" s="83">
        <f>SUM(C574:S574)</f>
        <v>26253.37</v>
      </c>
    </row>
    <row r="575" spans="1:24" x14ac:dyDescent="0.25">
      <c r="A575" s="6"/>
      <c r="B575" s="55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70"/>
      <c r="R575" s="70"/>
      <c r="S575" s="70"/>
      <c r="T575" s="70"/>
      <c r="U575" s="71"/>
    </row>
    <row r="576" spans="1:24" x14ac:dyDescent="0.25">
      <c r="A576" s="6">
        <v>83</v>
      </c>
      <c r="B576" s="72" t="s">
        <v>78</v>
      </c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4"/>
      <c r="R576" s="74"/>
      <c r="S576" s="74"/>
      <c r="T576" s="74"/>
      <c r="U576" s="75">
        <f>SUM(C576:S576)</f>
        <v>0</v>
      </c>
    </row>
    <row r="577" spans="1:24" x14ac:dyDescent="0.25">
      <c r="A577" s="76"/>
      <c r="B577" s="77"/>
      <c r="C577" s="78">
        <v>44403</v>
      </c>
      <c r="D577" s="78">
        <v>44428</v>
      </c>
      <c r="E577" s="78">
        <v>44484</v>
      </c>
      <c r="F577" s="78">
        <v>44519</v>
      </c>
      <c r="G577" s="78">
        <v>44550</v>
      </c>
      <c r="H577" s="78">
        <v>44582</v>
      </c>
      <c r="I577" s="78">
        <v>44613</v>
      </c>
      <c r="J577" s="78">
        <v>44637</v>
      </c>
      <c r="K577" s="78"/>
      <c r="L577" s="79"/>
      <c r="M577" s="79"/>
      <c r="N577" s="79"/>
      <c r="O577" s="79"/>
      <c r="P577" s="79"/>
      <c r="Q577" s="80"/>
      <c r="R577" s="80"/>
      <c r="S577" s="80"/>
      <c r="T577" s="80"/>
      <c r="U577" s="81"/>
    </row>
    <row r="578" spans="1:24" x14ac:dyDescent="0.25">
      <c r="A578" s="76">
        <v>84</v>
      </c>
      <c r="B578" s="82" t="s">
        <v>80</v>
      </c>
      <c r="C578" s="79">
        <v>19356.37</v>
      </c>
      <c r="D578" s="79">
        <v>28160.33</v>
      </c>
      <c r="E578" s="79">
        <v>41859.949999999997</v>
      </c>
      <c r="F578" s="79">
        <v>20713.990000000002</v>
      </c>
      <c r="G578" s="79">
        <v>23943.48</v>
      </c>
      <c r="H578" s="79">
        <v>24642.86</v>
      </c>
      <c r="I578" s="79">
        <v>23676.07</v>
      </c>
      <c r="J578" s="79">
        <v>21495.65</v>
      </c>
      <c r="K578" s="79"/>
      <c r="L578" s="79"/>
      <c r="M578" s="79"/>
      <c r="N578" s="79"/>
      <c r="O578" s="79"/>
      <c r="P578" s="79"/>
      <c r="Q578" s="80"/>
      <c r="R578" s="80"/>
      <c r="S578" s="80"/>
      <c r="T578" s="80"/>
      <c r="U578" s="83">
        <f>SUM(C578:S578)</f>
        <v>203848.69999999998</v>
      </c>
    </row>
    <row r="579" spans="1:24" x14ac:dyDescent="0.25">
      <c r="A579" s="6"/>
      <c r="B579" s="55"/>
      <c r="C579" s="69">
        <v>44400</v>
      </c>
      <c r="D579" s="69">
        <v>44431</v>
      </c>
      <c r="E579" s="69">
        <v>44461</v>
      </c>
      <c r="F579" s="69">
        <v>44495</v>
      </c>
      <c r="G579" s="69">
        <v>44524</v>
      </c>
      <c r="H579" s="69">
        <v>44553</v>
      </c>
      <c r="I579" s="69">
        <v>44587</v>
      </c>
      <c r="J579" s="69">
        <v>44617</v>
      </c>
      <c r="K579" s="69"/>
      <c r="L579" s="69"/>
      <c r="M579" s="69"/>
      <c r="N579" s="69"/>
      <c r="O579" s="69"/>
      <c r="P579" s="69"/>
      <c r="Q579" s="70"/>
      <c r="R579" s="70"/>
      <c r="S579" s="70"/>
      <c r="T579" s="70"/>
      <c r="U579" s="71"/>
    </row>
    <row r="580" spans="1:24" x14ac:dyDescent="0.25">
      <c r="A580" s="6">
        <v>85</v>
      </c>
      <c r="B580" s="72" t="s">
        <v>81</v>
      </c>
      <c r="C580" s="73">
        <v>5693.05</v>
      </c>
      <c r="D580" s="73">
        <v>8282.4500000000007</v>
      </c>
      <c r="E580" s="73">
        <v>6437.2</v>
      </c>
      <c r="F580" s="73">
        <v>5874.55</v>
      </c>
      <c r="G580" s="73">
        <v>12184.7</v>
      </c>
      <c r="H580" s="73">
        <v>15492.84</v>
      </c>
      <c r="I580" s="73">
        <v>15945.38</v>
      </c>
      <c r="J580" s="73">
        <v>15319.81</v>
      </c>
      <c r="K580" s="73"/>
      <c r="L580" s="73"/>
      <c r="M580" s="73"/>
      <c r="N580" s="73"/>
      <c r="O580" s="73"/>
      <c r="P580" s="73"/>
      <c r="Q580" s="74"/>
      <c r="R580" s="74"/>
      <c r="S580" s="74"/>
      <c r="T580" s="74"/>
      <c r="U580" s="75">
        <f>SUM(C580:T580)</f>
        <v>85229.98</v>
      </c>
    </row>
    <row r="581" spans="1:24" x14ac:dyDescent="0.25">
      <c r="A581" s="76"/>
      <c r="B581" s="77"/>
      <c r="C581" s="78">
        <v>44396</v>
      </c>
      <c r="D581" s="78">
        <v>44420</v>
      </c>
      <c r="E581" s="78">
        <v>44453</v>
      </c>
      <c r="F581" s="78">
        <v>44489</v>
      </c>
      <c r="G581" s="78">
        <v>44512</v>
      </c>
      <c r="H581" s="78">
        <v>44550</v>
      </c>
      <c r="I581" s="78">
        <v>44581</v>
      </c>
      <c r="J581" s="78">
        <v>44607</v>
      </c>
      <c r="K581" s="78"/>
      <c r="L581" s="78"/>
      <c r="M581" s="78"/>
      <c r="N581" s="78"/>
      <c r="O581" s="78"/>
      <c r="P581" s="78"/>
      <c r="Q581" s="80"/>
      <c r="R581" s="80"/>
      <c r="S581" s="80"/>
      <c r="T581" s="80"/>
      <c r="U581" s="81"/>
    </row>
    <row r="582" spans="1:24" x14ac:dyDescent="0.25">
      <c r="A582" s="76">
        <v>86</v>
      </c>
      <c r="B582" s="82" t="s">
        <v>83</v>
      </c>
      <c r="C582" s="79">
        <v>74009.649999999994</v>
      </c>
      <c r="D582" s="79">
        <v>107671.85</v>
      </c>
      <c r="E582" s="79">
        <v>83683.600000000006</v>
      </c>
      <c r="F582" s="79">
        <v>76369.149999999994</v>
      </c>
      <c r="G582" s="79">
        <v>79200.55</v>
      </c>
      <c r="H582" s="79">
        <v>94365.48</v>
      </c>
      <c r="I582" s="79">
        <v>97121.86</v>
      </c>
      <c r="J582" s="79">
        <v>93311.57</v>
      </c>
      <c r="K582" s="79"/>
      <c r="L582" s="79"/>
      <c r="M582" s="79"/>
      <c r="N582" s="79"/>
      <c r="O582" s="79"/>
      <c r="P582" s="79"/>
      <c r="Q582" s="80"/>
      <c r="R582" s="80"/>
      <c r="S582" s="80"/>
      <c r="T582" s="80"/>
      <c r="U582" s="83">
        <f>SUM(C582:S582)</f>
        <v>705733.71</v>
      </c>
    </row>
    <row r="583" spans="1:24" x14ac:dyDescent="0.25">
      <c r="A583" s="6"/>
      <c r="B583" s="55"/>
      <c r="C583" s="69">
        <v>44414</v>
      </c>
      <c r="D583" s="69">
        <v>44419</v>
      </c>
      <c r="E583" s="69">
        <v>44425</v>
      </c>
      <c r="F583" s="69">
        <v>44459</v>
      </c>
      <c r="G583" s="69">
        <v>20710</v>
      </c>
      <c r="H583" s="69">
        <v>44525</v>
      </c>
      <c r="I583" s="69">
        <v>44558</v>
      </c>
      <c r="J583" s="69">
        <v>44581</v>
      </c>
      <c r="K583" s="69">
        <v>44624</v>
      </c>
      <c r="L583" s="69">
        <v>44636</v>
      </c>
      <c r="M583" s="69"/>
      <c r="N583" s="69"/>
      <c r="O583" s="69"/>
      <c r="P583" s="69"/>
      <c r="Q583" s="70"/>
      <c r="R583" s="70"/>
      <c r="S583" s="70"/>
      <c r="T583" s="70"/>
      <c r="U583" s="71"/>
    </row>
    <row r="584" spans="1:24" x14ac:dyDescent="0.25">
      <c r="A584" s="6">
        <v>87</v>
      </c>
      <c r="B584" s="72" t="s">
        <v>85</v>
      </c>
      <c r="C584" s="73">
        <v>10247.49</v>
      </c>
      <c r="D584" s="73">
        <f>79.96+326.7+9086.02</f>
        <v>9492.68</v>
      </c>
      <c r="E584" s="73">
        <v>5415.73</v>
      </c>
      <c r="F584" s="73">
        <v>11586.96</v>
      </c>
      <c r="G584" s="73">
        <v>10574.19</v>
      </c>
      <c r="H584" s="73">
        <v>10966.23</v>
      </c>
      <c r="I584" s="73">
        <v>12675.96</v>
      </c>
      <c r="J584" s="73">
        <v>13046.22</v>
      </c>
      <c r="K584" s="73">
        <v>7492.68</v>
      </c>
      <c r="L584" s="73">
        <v>16421.759999999998</v>
      </c>
      <c r="M584" s="73"/>
      <c r="N584" s="73"/>
      <c r="O584" s="73"/>
      <c r="P584" s="73"/>
      <c r="Q584" s="74"/>
      <c r="R584" s="74"/>
      <c r="S584" s="74"/>
      <c r="T584" s="74"/>
      <c r="U584" s="75">
        <f>SUM(C584:S584)</f>
        <v>107919.89999999998</v>
      </c>
    </row>
    <row r="585" spans="1:24" x14ac:dyDescent="0.25">
      <c r="A585" s="76"/>
      <c r="B585" s="77"/>
      <c r="C585" s="78">
        <v>44396</v>
      </c>
      <c r="D585" s="78">
        <v>44419</v>
      </c>
      <c r="E585" s="78">
        <v>44455</v>
      </c>
      <c r="F585" s="78">
        <v>44487</v>
      </c>
      <c r="G585" s="78">
        <v>44510</v>
      </c>
      <c r="H585" s="78">
        <v>44550</v>
      </c>
      <c r="I585" s="78">
        <v>44581</v>
      </c>
      <c r="J585" s="78">
        <v>44613</v>
      </c>
      <c r="K585" s="78">
        <v>44630</v>
      </c>
      <c r="L585" s="78"/>
      <c r="M585" s="78"/>
      <c r="N585" s="78"/>
      <c r="O585" s="79"/>
      <c r="P585" s="79"/>
      <c r="Q585" s="80"/>
      <c r="R585" s="80"/>
      <c r="S585" s="80"/>
      <c r="T585" s="80"/>
      <c r="U585" s="81"/>
    </row>
    <row r="586" spans="1:24" x14ac:dyDescent="0.25">
      <c r="A586" s="76">
        <v>88</v>
      </c>
      <c r="B586" s="82" t="s">
        <v>86</v>
      </c>
      <c r="C586" s="79">
        <v>22772.2</v>
      </c>
      <c r="D586" s="79">
        <v>33129.800000000003</v>
      </c>
      <c r="E586" s="79">
        <v>11586.96</v>
      </c>
      <c r="F586" s="79">
        <v>10574.19</v>
      </c>
      <c r="G586" s="79">
        <v>10966.23</v>
      </c>
      <c r="H586" s="79">
        <v>12675.96</v>
      </c>
      <c r="I586" s="79">
        <v>13046.22</v>
      </c>
      <c r="J586" s="79">
        <v>12534.39</v>
      </c>
      <c r="K586" s="79">
        <v>11380.05</v>
      </c>
      <c r="L586" s="79"/>
      <c r="M586" s="79"/>
      <c r="N586" s="79"/>
      <c r="O586" s="79"/>
      <c r="P586" s="79"/>
      <c r="Q586" s="80"/>
      <c r="R586" s="80"/>
      <c r="S586" s="80"/>
      <c r="T586" s="80"/>
      <c r="U586" s="83">
        <f>SUM(C586:S586)</f>
        <v>138666</v>
      </c>
    </row>
    <row r="587" spans="1:24" x14ac:dyDescent="0.25">
      <c r="A587" s="6"/>
      <c r="B587" s="55"/>
      <c r="C587" s="69">
        <v>44433</v>
      </c>
      <c r="D587" s="69">
        <v>44482</v>
      </c>
      <c r="E587" s="69">
        <v>44518</v>
      </c>
      <c r="F587" s="69">
        <v>44552</v>
      </c>
      <c r="G587" s="69">
        <v>44581</v>
      </c>
      <c r="H587" s="69">
        <v>44603</v>
      </c>
      <c r="I587" s="69"/>
      <c r="J587" s="69"/>
      <c r="K587" s="69"/>
      <c r="L587" s="69"/>
      <c r="M587" s="69"/>
      <c r="N587" s="69"/>
      <c r="O587" s="69"/>
      <c r="P587" s="69"/>
      <c r="Q587" s="70"/>
      <c r="R587" s="70"/>
      <c r="S587" s="70"/>
      <c r="T587" s="70"/>
      <c r="U587" s="71"/>
    </row>
    <row r="588" spans="1:24" x14ac:dyDescent="0.25">
      <c r="A588" s="6">
        <v>89</v>
      </c>
      <c r="B588" s="72" t="s">
        <v>87</v>
      </c>
      <c r="C588" s="73">
        <v>11543.4</v>
      </c>
      <c r="D588" s="73">
        <v>19476.61</v>
      </c>
      <c r="E588" s="73">
        <v>12245.96</v>
      </c>
      <c r="F588" s="73">
        <v>26495.37</v>
      </c>
      <c r="G588" s="73">
        <v>10574.19</v>
      </c>
      <c r="H588" s="73">
        <v>16454.32</v>
      </c>
      <c r="I588" s="73"/>
      <c r="J588" s="73"/>
      <c r="K588" s="73"/>
      <c r="L588" s="73"/>
      <c r="M588" s="73"/>
      <c r="N588" s="73"/>
      <c r="O588" s="73"/>
      <c r="P588" s="73"/>
      <c r="Q588" s="74"/>
      <c r="R588" s="74"/>
      <c r="S588" s="74"/>
      <c r="T588" s="74"/>
      <c r="U588" s="75">
        <f>SUM(C588:S588)</f>
        <v>96789.85</v>
      </c>
    </row>
    <row r="589" spans="1:24" x14ac:dyDescent="0.25">
      <c r="A589" s="76"/>
      <c r="B589" s="77"/>
      <c r="C589" s="78">
        <v>44400</v>
      </c>
      <c r="D589" s="78">
        <v>44432</v>
      </c>
      <c r="E589" s="78">
        <v>44467</v>
      </c>
      <c r="F589" s="78">
        <v>44491</v>
      </c>
      <c r="G589" s="78">
        <v>44529</v>
      </c>
      <c r="H589" s="78">
        <v>44559</v>
      </c>
      <c r="I589" s="78">
        <v>44585</v>
      </c>
      <c r="J589" s="78">
        <v>44614</v>
      </c>
      <c r="K589" s="78"/>
      <c r="L589" s="78"/>
      <c r="M589" s="78"/>
      <c r="N589" s="78"/>
      <c r="O589" s="78"/>
      <c r="P589" s="79"/>
      <c r="Q589" s="80"/>
      <c r="R589" s="80"/>
      <c r="S589" s="80"/>
      <c r="T589" s="80"/>
      <c r="U589" s="81"/>
      <c r="W589" s="84"/>
      <c r="X589" s="84"/>
    </row>
    <row r="590" spans="1:24" x14ac:dyDescent="0.25">
      <c r="A590" s="76">
        <v>90</v>
      </c>
      <c r="B590" s="82" t="s">
        <v>88</v>
      </c>
      <c r="C590" s="79">
        <v>31881.08</v>
      </c>
      <c r="D590" s="79">
        <v>46381.72</v>
      </c>
      <c r="E590" s="79">
        <v>36048.32</v>
      </c>
      <c r="F590" s="79">
        <v>28197.84</v>
      </c>
      <c r="G590" s="79">
        <v>26806.34</v>
      </c>
      <c r="H590" s="79">
        <v>39436.32</v>
      </c>
      <c r="I590" s="79">
        <v>40588.239999999998</v>
      </c>
      <c r="J590" s="79">
        <v>94704.28</v>
      </c>
      <c r="K590" s="79"/>
      <c r="L590" s="79"/>
      <c r="M590" s="79"/>
      <c r="N590" s="79"/>
      <c r="O590" s="79"/>
      <c r="P590" s="79"/>
      <c r="Q590" s="80"/>
      <c r="R590" s="80"/>
      <c r="S590" s="80"/>
      <c r="T590" s="80"/>
      <c r="U590" s="83">
        <f>SUM(C590:S590)</f>
        <v>344044.14</v>
      </c>
    </row>
    <row r="591" spans="1:24" x14ac:dyDescent="0.25">
      <c r="A591" s="6"/>
      <c r="B591" s="55"/>
      <c r="C591" s="69">
        <v>44398</v>
      </c>
      <c r="D591" s="69">
        <v>1878</v>
      </c>
      <c r="E591" s="69">
        <v>44454</v>
      </c>
      <c r="F591" s="69">
        <v>44489</v>
      </c>
      <c r="G591" s="69">
        <v>44517</v>
      </c>
      <c r="H591" s="69">
        <v>44551</v>
      </c>
      <c r="I591" s="69">
        <v>44587</v>
      </c>
      <c r="J591" s="69">
        <v>44610</v>
      </c>
      <c r="K591" s="69"/>
      <c r="L591" s="69"/>
      <c r="M591" s="69"/>
      <c r="N591" s="69"/>
      <c r="O591" s="69"/>
      <c r="P591" s="69"/>
      <c r="Q591" s="70"/>
      <c r="R591" s="70"/>
      <c r="S591" s="70"/>
      <c r="T591" s="70"/>
      <c r="U591" s="71"/>
    </row>
    <row r="592" spans="1:24" x14ac:dyDescent="0.25">
      <c r="A592" s="6">
        <v>91</v>
      </c>
      <c r="B592" s="72" t="s">
        <v>89</v>
      </c>
      <c r="C592" s="73">
        <v>10247.49</v>
      </c>
      <c r="D592" s="73">
        <v>14908.41</v>
      </c>
      <c r="E592" s="73">
        <v>11586.96</v>
      </c>
      <c r="F592" s="73">
        <v>2349.8200000000002</v>
      </c>
      <c r="G592" s="73">
        <v>2436.94</v>
      </c>
      <c r="H592" s="73">
        <v>2816.88</v>
      </c>
      <c r="I592" s="73">
        <v>13046.22</v>
      </c>
      <c r="J592" s="73">
        <v>12534.39</v>
      </c>
      <c r="K592" s="73"/>
      <c r="L592" s="73"/>
      <c r="M592" s="73"/>
      <c r="N592" s="73"/>
      <c r="O592" s="73"/>
      <c r="P592" s="73"/>
      <c r="Q592" s="74"/>
      <c r="R592" s="74"/>
      <c r="S592" s="74"/>
      <c r="T592" s="74"/>
      <c r="U592" s="75">
        <f>SUM(C592:S592)</f>
        <v>69927.11</v>
      </c>
    </row>
    <row r="593" spans="1:21" x14ac:dyDescent="0.25">
      <c r="A593" s="76"/>
      <c r="B593" s="77"/>
      <c r="C593" s="78">
        <v>44393</v>
      </c>
      <c r="D593" s="78">
        <v>44387</v>
      </c>
      <c r="E593" s="78">
        <v>44453</v>
      </c>
      <c r="F593" s="78">
        <v>44483</v>
      </c>
      <c r="G593" s="78">
        <v>44510</v>
      </c>
      <c r="H593" s="78">
        <v>44543</v>
      </c>
      <c r="I593" s="78">
        <v>44578</v>
      </c>
      <c r="J593" s="78">
        <v>44606</v>
      </c>
      <c r="K593" s="78">
        <v>44630</v>
      </c>
      <c r="L593" s="78"/>
      <c r="M593" s="78"/>
      <c r="N593" s="78"/>
      <c r="O593" s="78"/>
      <c r="P593" s="78"/>
      <c r="Q593" s="80"/>
      <c r="R593" s="80"/>
      <c r="S593" s="80"/>
      <c r="T593" s="80"/>
      <c r="U593" s="81"/>
    </row>
    <row r="594" spans="1:21" x14ac:dyDescent="0.25">
      <c r="A594" s="76">
        <v>92</v>
      </c>
      <c r="B594" s="82" t="s">
        <v>157</v>
      </c>
      <c r="C594" s="79">
        <v>6831.66</v>
      </c>
      <c r="D594" s="79">
        <v>14908.41</v>
      </c>
      <c r="E594" s="79">
        <v>11586.96</v>
      </c>
      <c r="F594" s="79">
        <v>10574.19</v>
      </c>
      <c r="G594" s="79">
        <v>10966.23</v>
      </c>
      <c r="H594" s="79">
        <v>21126.6</v>
      </c>
      <c r="I594" s="79">
        <v>21743.7</v>
      </c>
      <c r="J594" s="79">
        <v>20890.650000000001</v>
      </c>
      <c r="K594" s="79">
        <v>18966.75</v>
      </c>
      <c r="L594" s="79"/>
      <c r="M594" s="79"/>
      <c r="N594" s="79"/>
      <c r="O594" s="79"/>
      <c r="P594" s="79"/>
      <c r="Q594" s="80"/>
      <c r="R594" s="80"/>
      <c r="S594" s="80"/>
      <c r="T594" s="80"/>
      <c r="U594" s="83">
        <f>SUM(C594:S594)</f>
        <v>137595.15</v>
      </c>
    </row>
    <row r="595" spans="1:21" x14ac:dyDescent="0.25">
      <c r="A595" s="6"/>
      <c r="B595" s="55"/>
      <c r="C595" s="69">
        <v>44393</v>
      </c>
      <c r="D595" s="69">
        <v>44418</v>
      </c>
      <c r="E595" s="69">
        <v>44453</v>
      </c>
      <c r="F595" s="69">
        <v>44483</v>
      </c>
      <c r="G595" s="69">
        <v>44510</v>
      </c>
      <c r="H595" s="69">
        <v>44553</v>
      </c>
      <c r="I595" s="69">
        <v>44606</v>
      </c>
      <c r="J595" s="69">
        <v>44629</v>
      </c>
      <c r="K595" s="69"/>
      <c r="L595" s="69"/>
      <c r="M595" s="69"/>
      <c r="N595" s="69"/>
      <c r="O595" s="69"/>
      <c r="P595" s="69"/>
      <c r="Q595" s="70"/>
      <c r="R595" s="70"/>
      <c r="S595" s="70"/>
      <c r="T595" s="70"/>
      <c r="U595" s="71"/>
    </row>
    <row r="596" spans="1:21" x14ac:dyDescent="0.25">
      <c r="A596" s="6">
        <v>93</v>
      </c>
      <c r="B596" s="72" t="s">
        <v>91</v>
      </c>
      <c r="C596" s="73">
        <v>4554.4399999999996</v>
      </c>
      <c r="D596" s="73">
        <v>6625.96</v>
      </c>
      <c r="E596" s="73">
        <v>5149.76</v>
      </c>
      <c r="F596" s="73">
        <v>4699.6400000000003</v>
      </c>
      <c r="G596" s="73">
        <v>4873.88</v>
      </c>
      <c r="H596" s="73">
        <v>5633.76</v>
      </c>
      <c r="I596" s="73">
        <v>11369.16</v>
      </c>
      <c r="J596" s="73">
        <v>5057.8</v>
      </c>
      <c r="K596" s="73"/>
      <c r="L596" s="73"/>
      <c r="M596" s="73"/>
      <c r="N596" s="73"/>
      <c r="O596" s="73"/>
      <c r="P596" s="73"/>
      <c r="Q596" s="74"/>
      <c r="R596" s="74"/>
      <c r="S596" s="74"/>
      <c r="T596" s="74"/>
      <c r="U596" s="75">
        <f>SUM(C596:S596)</f>
        <v>47964.400000000009</v>
      </c>
    </row>
    <row r="597" spans="1:21" x14ac:dyDescent="0.25">
      <c r="A597" s="76"/>
      <c r="B597" s="77"/>
      <c r="C597" s="78">
        <v>44406</v>
      </c>
      <c r="D597" s="78">
        <v>44452</v>
      </c>
      <c r="E597" s="78">
        <v>44459</v>
      </c>
      <c r="F597" s="78">
        <v>44543</v>
      </c>
      <c r="G597" s="78">
        <v>44595</v>
      </c>
      <c r="H597" s="78"/>
      <c r="I597" s="78"/>
      <c r="J597" s="78"/>
      <c r="K597" s="78"/>
      <c r="L597" s="78"/>
      <c r="M597" s="78"/>
      <c r="N597" s="78"/>
      <c r="O597" s="78"/>
      <c r="P597" s="78"/>
      <c r="Q597" s="80"/>
      <c r="R597" s="80"/>
      <c r="S597" s="80"/>
      <c r="T597" s="80"/>
      <c r="U597" s="81"/>
    </row>
    <row r="598" spans="1:21" x14ac:dyDescent="0.25">
      <c r="A598" s="76">
        <v>94</v>
      </c>
      <c r="B598" s="82" t="s">
        <v>92</v>
      </c>
      <c r="C598" s="79">
        <v>4554.4399999999996</v>
      </c>
      <c r="D598" s="79">
        <v>6625.96</v>
      </c>
      <c r="E598" s="79">
        <v>7724.64</v>
      </c>
      <c r="F598" s="79">
        <v>16850.46</v>
      </c>
      <c r="G598" s="79">
        <v>8697.48</v>
      </c>
      <c r="H598" s="79"/>
      <c r="I598" s="79"/>
      <c r="J598" s="79"/>
      <c r="K598" s="79"/>
      <c r="L598" s="79"/>
      <c r="M598" s="79"/>
      <c r="N598" s="79"/>
      <c r="O598" s="79"/>
      <c r="P598" s="79"/>
      <c r="Q598" s="80"/>
      <c r="R598" s="80"/>
      <c r="S598" s="80"/>
      <c r="T598" s="80"/>
      <c r="U598" s="83">
        <f>SUM(C598:S598)</f>
        <v>44452.979999999996</v>
      </c>
    </row>
    <row r="599" spans="1:21" x14ac:dyDescent="0.25">
      <c r="A599" s="6"/>
      <c r="B599" s="55"/>
      <c r="C599" s="69">
        <v>44400</v>
      </c>
      <c r="D599" s="69">
        <v>44428</v>
      </c>
      <c r="E599" s="69">
        <v>44463</v>
      </c>
      <c r="F599" s="69">
        <v>44495</v>
      </c>
      <c r="G599" s="69">
        <v>44519</v>
      </c>
      <c r="H599" s="69">
        <v>44553</v>
      </c>
      <c r="I599" s="69">
        <v>44616</v>
      </c>
      <c r="J599" s="69"/>
      <c r="K599" s="69"/>
      <c r="L599" s="69"/>
      <c r="M599" s="69"/>
      <c r="N599" s="69"/>
      <c r="O599" s="69"/>
      <c r="P599" s="69"/>
      <c r="Q599" s="70"/>
      <c r="R599" s="70"/>
      <c r="S599" s="70"/>
      <c r="T599" s="70"/>
      <c r="U599" s="71"/>
    </row>
    <row r="600" spans="1:21" x14ac:dyDescent="0.25">
      <c r="A600" s="6">
        <v>95</v>
      </c>
      <c r="B600" s="72" t="s">
        <v>93</v>
      </c>
      <c r="C600" s="73">
        <v>47821.62</v>
      </c>
      <c r="D600" s="73">
        <v>69572.58</v>
      </c>
      <c r="E600" s="73">
        <v>54072.480000000003</v>
      </c>
      <c r="F600" s="73">
        <v>49346.22</v>
      </c>
      <c r="G600" s="73">
        <v>48738.8</v>
      </c>
      <c r="H600" s="73">
        <v>59154.48</v>
      </c>
      <c r="I600" s="73">
        <v>119376.18</v>
      </c>
      <c r="J600" s="73"/>
      <c r="K600" s="73"/>
      <c r="L600" s="73"/>
      <c r="M600" s="73"/>
      <c r="N600" s="73"/>
      <c r="O600" s="73"/>
      <c r="P600" s="73"/>
      <c r="Q600" s="74"/>
      <c r="R600" s="74"/>
      <c r="S600" s="74"/>
      <c r="T600" s="74"/>
      <c r="U600" s="75">
        <f>SUM(C600:S600)</f>
        <v>448082.36</v>
      </c>
    </row>
    <row r="601" spans="1:21" x14ac:dyDescent="0.25">
      <c r="A601" s="76"/>
      <c r="B601" s="77"/>
      <c r="C601" s="78">
        <v>44393</v>
      </c>
      <c r="D601" s="78">
        <v>44425</v>
      </c>
      <c r="E601" s="78">
        <v>44454</v>
      </c>
      <c r="F601" s="78">
        <v>44484</v>
      </c>
      <c r="G601" s="78">
        <v>44512</v>
      </c>
      <c r="H601" s="78">
        <v>44514</v>
      </c>
      <c r="I601" s="78">
        <v>44579</v>
      </c>
      <c r="J601" s="78">
        <v>44606</v>
      </c>
      <c r="K601" s="78">
        <v>44631</v>
      </c>
      <c r="L601" s="78"/>
      <c r="M601" s="78"/>
      <c r="N601" s="78"/>
      <c r="O601" s="79"/>
      <c r="P601" s="79"/>
      <c r="Q601" s="80"/>
      <c r="R601" s="80"/>
      <c r="S601" s="80"/>
      <c r="T601" s="80"/>
      <c r="U601" s="81"/>
    </row>
    <row r="602" spans="1:21" x14ac:dyDescent="0.25">
      <c r="A602" s="76">
        <v>96</v>
      </c>
      <c r="B602" s="82" t="s">
        <v>96</v>
      </c>
      <c r="C602" s="79">
        <v>5693.05</v>
      </c>
      <c r="D602" s="79">
        <v>8282.4500000000007</v>
      </c>
      <c r="E602" s="79">
        <v>6437.2</v>
      </c>
      <c r="F602" s="79">
        <v>5874.55</v>
      </c>
      <c r="G602" s="79">
        <v>6092.35</v>
      </c>
      <c r="H602" s="79">
        <v>7042.2</v>
      </c>
      <c r="I602" s="79">
        <v>7247.9</v>
      </c>
      <c r="J602" s="79">
        <v>6963.55</v>
      </c>
      <c r="K602" s="79">
        <v>6322.25</v>
      </c>
      <c r="L602" s="79"/>
      <c r="M602" s="79"/>
      <c r="N602" s="79"/>
      <c r="O602" s="79"/>
      <c r="P602" s="79"/>
      <c r="Q602" s="80"/>
      <c r="R602" s="80"/>
      <c r="S602" s="80"/>
      <c r="T602" s="80"/>
      <c r="U602" s="83">
        <f>SUM(C602:S602)</f>
        <v>59955.5</v>
      </c>
    </row>
    <row r="603" spans="1:21" x14ac:dyDescent="0.25">
      <c r="A603" s="6"/>
      <c r="B603" s="55"/>
      <c r="C603" s="69">
        <v>44439</v>
      </c>
      <c r="D603" s="69">
        <v>44475</v>
      </c>
      <c r="E603" s="69">
        <v>44477</v>
      </c>
      <c r="F603" s="69">
        <v>30711</v>
      </c>
      <c r="G603" s="69">
        <v>44558</v>
      </c>
      <c r="H603" s="69">
        <v>44582</v>
      </c>
      <c r="I603" s="69"/>
      <c r="J603" s="69"/>
      <c r="K603" s="69"/>
      <c r="L603" s="69"/>
      <c r="M603" s="69"/>
      <c r="N603" s="69"/>
      <c r="O603" s="69"/>
      <c r="P603" s="69"/>
      <c r="Q603" s="70"/>
      <c r="R603" s="70"/>
      <c r="S603" s="70"/>
      <c r="T603" s="70"/>
      <c r="U603" s="71"/>
    </row>
    <row r="604" spans="1:21" x14ac:dyDescent="0.25">
      <c r="A604" s="6">
        <v>97</v>
      </c>
      <c r="B604" s="72" t="s">
        <v>97</v>
      </c>
      <c r="C604" s="73">
        <v>11180.4</v>
      </c>
      <c r="D604" s="73">
        <v>5149.76</v>
      </c>
      <c r="E604" s="73">
        <v>4699.6400000000003</v>
      </c>
      <c r="F604" s="73">
        <v>3655.41</v>
      </c>
      <c r="G604" s="73">
        <v>4225.32</v>
      </c>
      <c r="H604" s="73">
        <v>4348.74</v>
      </c>
      <c r="I604" s="73"/>
      <c r="J604" s="73"/>
      <c r="K604" s="73"/>
      <c r="L604" s="73"/>
      <c r="M604" s="73"/>
      <c r="N604" s="73"/>
      <c r="O604" s="73"/>
      <c r="P604" s="73"/>
      <c r="Q604" s="74"/>
      <c r="R604" s="74"/>
      <c r="S604" s="74"/>
      <c r="T604" s="74"/>
      <c r="U604" s="75">
        <f>SUM(C604:S604)</f>
        <v>33259.269999999997</v>
      </c>
    </row>
    <row r="605" spans="1:21" x14ac:dyDescent="0.25">
      <c r="A605" s="76"/>
      <c r="B605" s="77"/>
      <c r="C605" s="78">
        <v>44403</v>
      </c>
      <c r="D605" s="78">
        <v>44426</v>
      </c>
      <c r="E605" s="78">
        <v>44463</v>
      </c>
      <c r="F605" s="78">
        <v>44494</v>
      </c>
      <c r="G605" s="78">
        <v>44523</v>
      </c>
      <c r="H605" s="78">
        <v>44551</v>
      </c>
      <c r="I605" s="78">
        <v>44617</v>
      </c>
      <c r="J605" s="78"/>
      <c r="K605" s="78"/>
      <c r="L605" s="78"/>
      <c r="M605" s="78"/>
      <c r="N605" s="78"/>
      <c r="O605" s="79"/>
      <c r="P605" s="79"/>
      <c r="Q605" s="80"/>
      <c r="R605" s="80"/>
      <c r="S605" s="80"/>
      <c r="T605" s="80"/>
      <c r="U605" s="81"/>
    </row>
    <row r="606" spans="1:21" x14ac:dyDescent="0.25">
      <c r="A606" s="76">
        <v>98</v>
      </c>
      <c r="B606" s="82" t="s">
        <v>98</v>
      </c>
      <c r="C606" s="79">
        <v>17079.150000000001</v>
      </c>
      <c r="D606" s="79">
        <v>24847.35</v>
      </c>
      <c r="E606" s="79">
        <v>19311.599999999999</v>
      </c>
      <c r="F606" s="79">
        <v>17623.650000000001</v>
      </c>
      <c r="G606" s="79">
        <v>18277.05</v>
      </c>
      <c r="H606" s="79">
        <v>21126.6</v>
      </c>
      <c r="I606" s="79">
        <v>42634.35</v>
      </c>
      <c r="J606" s="79"/>
      <c r="K606" s="79"/>
      <c r="L606" s="79"/>
      <c r="M606" s="79"/>
      <c r="N606" s="79"/>
      <c r="O606" s="79"/>
      <c r="P606" s="79"/>
      <c r="Q606" s="80"/>
      <c r="R606" s="80"/>
      <c r="S606" s="80"/>
      <c r="T606" s="80"/>
      <c r="U606" s="83">
        <f>SUM(C606:S606)</f>
        <v>160899.75</v>
      </c>
    </row>
    <row r="607" spans="1:21" x14ac:dyDescent="0.25">
      <c r="A607" s="6"/>
      <c r="B607" s="55"/>
      <c r="C607" s="69">
        <v>44398</v>
      </c>
      <c r="D607" s="69">
        <v>44428</v>
      </c>
      <c r="E607" s="69">
        <v>44439</v>
      </c>
      <c r="F607" s="69">
        <v>44494</v>
      </c>
      <c r="G607" s="69">
        <v>44546</v>
      </c>
      <c r="H607" s="69">
        <v>44580</v>
      </c>
      <c r="I607" s="69">
        <v>44615</v>
      </c>
      <c r="J607" s="69"/>
      <c r="K607" s="69"/>
      <c r="L607" s="69"/>
      <c r="M607" s="69"/>
      <c r="N607" s="69"/>
      <c r="O607" s="69"/>
      <c r="P607" s="69"/>
      <c r="Q607" s="70"/>
      <c r="R607" s="70"/>
      <c r="S607" s="70"/>
      <c r="T607" s="70"/>
      <c r="U607" s="71"/>
    </row>
    <row r="608" spans="1:21" x14ac:dyDescent="0.25">
      <c r="A608" s="6">
        <v>99</v>
      </c>
      <c r="B608" s="72" t="s">
        <v>99</v>
      </c>
      <c r="C608" s="73">
        <v>18117</v>
      </c>
      <c r="D608" s="73">
        <v>18221.88</v>
      </c>
      <c r="E608" s="73">
        <v>18267.36</v>
      </c>
      <c r="F608" s="73">
        <v>18564.36</v>
      </c>
      <c r="G608" s="73">
        <f>18960.6+18762.72</f>
        <v>37723.32</v>
      </c>
      <c r="H608" s="73">
        <v>19378.8</v>
      </c>
      <c r="I608" s="73">
        <v>3546.6</v>
      </c>
      <c r="J608" s="73"/>
      <c r="K608" s="73"/>
      <c r="L608" s="73"/>
      <c r="M608" s="73"/>
      <c r="N608" s="73"/>
      <c r="O608" s="73"/>
      <c r="P608" s="73"/>
      <c r="Q608" s="74"/>
      <c r="R608" s="74"/>
      <c r="S608" s="74"/>
      <c r="T608" s="74"/>
      <c r="U608" s="75">
        <f>SUM(C608:S608)</f>
        <v>133819.32</v>
      </c>
    </row>
    <row r="609" spans="1:21" x14ac:dyDescent="0.25">
      <c r="A609" s="76"/>
      <c r="B609" s="77"/>
      <c r="C609" s="78">
        <v>44400</v>
      </c>
      <c r="D609" s="78">
        <v>44428</v>
      </c>
      <c r="E609" s="78">
        <v>44463</v>
      </c>
      <c r="F609" s="78">
        <v>44495</v>
      </c>
      <c r="G609" s="78">
        <v>44519</v>
      </c>
      <c r="H609" s="78">
        <v>44553</v>
      </c>
      <c r="I609" s="78">
        <v>44585</v>
      </c>
      <c r="J609" s="78">
        <v>44589</v>
      </c>
      <c r="K609" s="78"/>
      <c r="L609" s="78"/>
      <c r="M609" s="78"/>
      <c r="N609" s="78"/>
      <c r="O609" s="79"/>
      <c r="P609" s="79"/>
      <c r="Q609" s="80"/>
      <c r="R609" s="80"/>
      <c r="S609" s="80"/>
      <c r="T609" s="80"/>
      <c r="U609" s="81"/>
    </row>
    <row r="610" spans="1:21" x14ac:dyDescent="0.25">
      <c r="A610" s="76">
        <v>100</v>
      </c>
      <c r="B610" s="82" t="s">
        <v>102</v>
      </c>
      <c r="C610" s="79">
        <v>89950.19</v>
      </c>
      <c r="D610" s="79">
        <v>130862.71</v>
      </c>
      <c r="E610" s="79">
        <v>101707.76</v>
      </c>
      <c r="F610" s="79">
        <v>92817.89</v>
      </c>
      <c r="G610" s="79">
        <v>96259.13</v>
      </c>
      <c r="H610" s="79">
        <v>111266.76</v>
      </c>
      <c r="I610" s="79">
        <v>103851.47</v>
      </c>
      <c r="J610" s="79">
        <v>7766.19</v>
      </c>
      <c r="K610" s="79">
        <v>107238.67</v>
      </c>
      <c r="L610" s="79"/>
      <c r="M610" s="79"/>
      <c r="N610" s="79"/>
      <c r="O610" s="79"/>
      <c r="P610" s="79"/>
      <c r="Q610" s="80"/>
      <c r="R610" s="80"/>
      <c r="S610" s="80"/>
      <c r="T610" s="80"/>
      <c r="U610" s="83">
        <f>SUM(C610:S610)</f>
        <v>841720.77</v>
      </c>
    </row>
    <row r="611" spans="1:21" x14ac:dyDescent="0.25">
      <c r="A611" s="6"/>
      <c r="B611" s="55"/>
      <c r="C611" s="69">
        <v>44453</v>
      </c>
      <c r="D611" s="69">
        <v>44545</v>
      </c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70"/>
      <c r="R611" s="70"/>
      <c r="S611" s="70"/>
      <c r="T611" s="70"/>
      <c r="U611" s="71"/>
    </row>
    <row r="612" spans="1:21" x14ac:dyDescent="0.25">
      <c r="A612" s="6">
        <v>101</v>
      </c>
      <c r="B612" s="72" t="s">
        <v>103</v>
      </c>
      <c r="C612" s="73">
        <v>363548.64</v>
      </c>
      <c r="D612" s="73">
        <v>364574.4</v>
      </c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4"/>
      <c r="R612" s="74"/>
      <c r="S612" s="74"/>
      <c r="T612" s="74"/>
      <c r="U612" s="75">
        <f>SUM(C612:S612)</f>
        <v>728123.04</v>
      </c>
    </row>
    <row r="613" spans="1:21" x14ac:dyDescent="0.25">
      <c r="A613" s="76"/>
      <c r="B613" s="77"/>
      <c r="C613" s="78">
        <v>44445</v>
      </c>
      <c r="D613" s="78">
        <v>44551</v>
      </c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9"/>
      <c r="Q613" s="80"/>
      <c r="R613" s="80"/>
      <c r="S613" s="80"/>
      <c r="T613" s="80"/>
      <c r="U613" s="81"/>
    </row>
    <row r="614" spans="1:21" x14ac:dyDescent="0.25">
      <c r="A614" s="76">
        <v>102</v>
      </c>
      <c r="B614" s="82" t="s">
        <v>104</v>
      </c>
      <c r="C614" s="79">
        <v>35664.75</v>
      </c>
      <c r="D614" s="79">
        <v>45803.34</v>
      </c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80"/>
      <c r="R614" s="80"/>
      <c r="S614" s="80"/>
      <c r="T614" s="80"/>
      <c r="U614" s="83">
        <f>SUM(C614:S614)</f>
        <v>81468.09</v>
      </c>
    </row>
    <row r="615" spans="1:21" x14ac:dyDescent="0.25">
      <c r="A615" s="6"/>
      <c r="B615" s="55"/>
      <c r="C615" s="69">
        <v>2377</v>
      </c>
      <c r="D615" s="69">
        <v>44428</v>
      </c>
      <c r="E615" s="69">
        <v>44463</v>
      </c>
      <c r="F615" s="69">
        <v>44495</v>
      </c>
      <c r="G615" s="69">
        <v>44519</v>
      </c>
      <c r="H615" s="69">
        <v>44553</v>
      </c>
      <c r="I615" s="69">
        <v>44589</v>
      </c>
      <c r="J615" s="69">
        <v>44616</v>
      </c>
      <c r="K615" s="69"/>
      <c r="L615" s="69"/>
      <c r="M615" s="69"/>
      <c r="N615" s="69"/>
      <c r="O615" s="69"/>
      <c r="P615" s="69"/>
      <c r="Q615" s="70"/>
      <c r="R615" s="70"/>
      <c r="S615" s="70"/>
      <c r="T615" s="70"/>
      <c r="U615" s="71"/>
    </row>
    <row r="616" spans="1:21" x14ac:dyDescent="0.25">
      <c r="A616" s="6">
        <v>103</v>
      </c>
      <c r="B616" s="72" t="s">
        <v>105</v>
      </c>
      <c r="C616" s="73">
        <v>5693.05</v>
      </c>
      <c r="D616" s="73">
        <v>8282.4500000000007</v>
      </c>
      <c r="E616" s="73">
        <v>6437.2</v>
      </c>
      <c r="F616" s="73">
        <v>5874.55</v>
      </c>
      <c r="G616" s="73">
        <v>6092.35</v>
      </c>
      <c r="H616" s="73">
        <v>7042.2</v>
      </c>
      <c r="I616" s="73">
        <v>7247.9</v>
      </c>
      <c r="J616" s="73">
        <v>6963.55</v>
      </c>
      <c r="K616" s="73"/>
      <c r="L616" s="73"/>
      <c r="M616" s="73"/>
      <c r="N616" s="73"/>
      <c r="O616" s="73"/>
      <c r="P616" s="73"/>
      <c r="Q616" s="74"/>
      <c r="R616" s="74"/>
      <c r="S616" s="74"/>
      <c r="T616" s="74"/>
      <c r="U616" s="75">
        <f>SUM(C616:S616)</f>
        <v>53633.25</v>
      </c>
    </row>
    <row r="617" spans="1:21" x14ac:dyDescent="0.25">
      <c r="A617" s="76"/>
      <c r="B617" s="77"/>
      <c r="C617" s="78">
        <v>44404</v>
      </c>
      <c r="D617" s="78">
        <v>44446</v>
      </c>
      <c r="E617" s="78">
        <v>44462</v>
      </c>
      <c r="F617" s="78">
        <v>44488</v>
      </c>
      <c r="G617" s="78">
        <v>44551</v>
      </c>
      <c r="H617" s="78">
        <v>44585</v>
      </c>
      <c r="I617" s="78">
        <v>44616</v>
      </c>
      <c r="J617" s="78">
        <v>44634</v>
      </c>
      <c r="K617" s="78"/>
      <c r="L617" s="78"/>
      <c r="M617" s="78"/>
      <c r="N617" s="78"/>
      <c r="O617" s="79"/>
      <c r="P617" s="79"/>
      <c r="Q617" s="80"/>
      <c r="R617" s="80"/>
      <c r="S617" s="80"/>
      <c r="T617" s="80"/>
      <c r="U617" s="81"/>
    </row>
    <row r="618" spans="1:21" x14ac:dyDescent="0.25">
      <c r="A618" s="76">
        <v>104</v>
      </c>
      <c r="B618" s="82" t="s">
        <v>106</v>
      </c>
      <c r="C618" s="79">
        <v>22772.2</v>
      </c>
      <c r="D618" s="79">
        <v>33129.800000000003</v>
      </c>
      <c r="E618" s="79">
        <v>25748.799999999999</v>
      </c>
      <c r="F618" s="79">
        <v>23498.2</v>
      </c>
      <c r="G618" s="79">
        <v>52538.2</v>
      </c>
      <c r="H618" s="79">
        <v>28991.599999999999</v>
      </c>
      <c r="I618" s="79">
        <v>27854.2</v>
      </c>
      <c r="J618" s="79">
        <v>25289</v>
      </c>
      <c r="K618" s="79"/>
      <c r="L618" s="79"/>
      <c r="M618" s="79"/>
      <c r="N618" s="79"/>
      <c r="O618" s="79"/>
      <c r="P618" s="79"/>
      <c r="Q618" s="80"/>
      <c r="R618" s="80"/>
      <c r="S618" s="80"/>
      <c r="T618" s="80"/>
      <c r="U618" s="83">
        <f>SUM(C618:S618)</f>
        <v>239822.00000000003</v>
      </c>
    </row>
    <row r="619" spans="1:21" x14ac:dyDescent="0.25">
      <c r="A619" s="6"/>
      <c r="B619" s="55"/>
      <c r="C619" s="69">
        <v>44426</v>
      </c>
      <c r="D619" s="69">
        <v>44454</v>
      </c>
      <c r="E619" s="69">
        <v>44579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70"/>
      <c r="R619" s="70"/>
      <c r="S619" s="70"/>
      <c r="T619" s="70"/>
      <c r="U619" s="71"/>
    </row>
    <row r="620" spans="1:21" x14ac:dyDescent="0.25">
      <c r="A620" s="6">
        <v>105</v>
      </c>
      <c r="B620" s="72" t="s">
        <v>107</v>
      </c>
      <c r="C620" s="73">
        <v>38538.129999999997</v>
      </c>
      <c r="D620" s="73">
        <v>20256.98</v>
      </c>
      <c r="E620" s="73">
        <v>34216.379999999997</v>
      </c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4"/>
      <c r="R620" s="74"/>
      <c r="S620" s="74"/>
      <c r="T620" s="74"/>
      <c r="U620" s="75">
        <f>SUM(C620:S620)</f>
        <v>93011.489999999991</v>
      </c>
    </row>
    <row r="621" spans="1:21" x14ac:dyDescent="0.25">
      <c r="A621" s="76"/>
      <c r="B621" s="77"/>
      <c r="C621" s="78">
        <v>44396</v>
      </c>
      <c r="D621" s="78">
        <v>44418</v>
      </c>
      <c r="E621" s="78">
        <v>44462</v>
      </c>
      <c r="F621" s="78">
        <v>44491</v>
      </c>
      <c r="G621" s="78">
        <v>44517</v>
      </c>
      <c r="H621" s="78">
        <v>44551</v>
      </c>
      <c r="I621" s="78">
        <v>44579</v>
      </c>
      <c r="J621" s="78"/>
      <c r="K621" s="78"/>
      <c r="L621" s="78"/>
      <c r="M621" s="78"/>
      <c r="N621" s="78"/>
      <c r="O621" s="78"/>
      <c r="P621" s="78"/>
      <c r="Q621" s="80"/>
      <c r="R621" s="80"/>
      <c r="S621" s="80"/>
      <c r="T621" s="80"/>
      <c r="U621" s="81"/>
    </row>
    <row r="622" spans="1:21" x14ac:dyDescent="0.25">
      <c r="A622" s="76">
        <v>106</v>
      </c>
      <c r="B622" s="82" t="s">
        <v>154</v>
      </c>
      <c r="C622" s="79">
        <v>17079.150000000001</v>
      </c>
      <c r="D622" s="79">
        <v>24847.35</v>
      </c>
      <c r="E622" s="79">
        <v>33473.440000000002</v>
      </c>
      <c r="F622" s="79">
        <v>30547.66</v>
      </c>
      <c r="G622" s="79">
        <v>31680.22</v>
      </c>
      <c r="H622" s="79">
        <v>36619.440000000002</v>
      </c>
      <c r="I622" s="79">
        <v>37689.08</v>
      </c>
      <c r="J622" s="79"/>
      <c r="K622" s="79"/>
      <c r="L622" s="79"/>
      <c r="M622" s="79"/>
      <c r="N622" s="79"/>
      <c r="O622" s="79"/>
      <c r="P622" s="79"/>
      <c r="Q622" s="80"/>
      <c r="R622" s="80"/>
      <c r="S622" s="80"/>
      <c r="T622" s="80"/>
      <c r="U622" s="83">
        <f>SUM(C622:S622)</f>
        <v>211936.34000000003</v>
      </c>
    </row>
    <row r="623" spans="1:21" x14ac:dyDescent="0.25">
      <c r="A623" s="6"/>
      <c r="B623" s="55"/>
      <c r="C623" s="69">
        <v>44433</v>
      </c>
      <c r="D623" s="69">
        <v>44439</v>
      </c>
      <c r="E623" s="69">
        <v>44469</v>
      </c>
      <c r="F623" s="69">
        <v>44483</v>
      </c>
      <c r="G623" s="69">
        <v>44540</v>
      </c>
      <c r="H623" s="69">
        <v>44572</v>
      </c>
      <c r="I623" s="69">
        <v>44606</v>
      </c>
      <c r="J623" s="69">
        <v>44617</v>
      </c>
      <c r="K623" s="69"/>
      <c r="L623" s="69"/>
      <c r="M623" s="69"/>
      <c r="N623" s="69"/>
      <c r="O623" s="69"/>
      <c r="P623" s="69"/>
      <c r="Q623" s="70"/>
      <c r="R623" s="70"/>
      <c r="S623" s="70"/>
      <c r="T623" s="70"/>
      <c r="U623" s="71"/>
    </row>
    <row r="624" spans="1:21" x14ac:dyDescent="0.25">
      <c r="A624" s="6">
        <v>107</v>
      </c>
      <c r="B624" s="72" t="s">
        <v>108</v>
      </c>
      <c r="C624" s="73">
        <v>53832.9</v>
      </c>
      <c r="D624" s="73">
        <v>44413.05</v>
      </c>
      <c r="E624" s="73">
        <v>19311.599999999999</v>
      </c>
      <c r="F624" s="73">
        <v>17623.650000000001</v>
      </c>
      <c r="G624" s="73">
        <v>18277.05</v>
      </c>
      <c r="H624" s="73">
        <v>21126.6</v>
      </c>
      <c r="I624" s="73">
        <v>21743.7</v>
      </c>
      <c r="J624" s="73">
        <v>20890.650000000001</v>
      </c>
      <c r="K624" s="73"/>
      <c r="L624" s="73"/>
      <c r="M624" s="73"/>
      <c r="N624" s="73"/>
      <c r="O624" s="73"/>
      <c r="P624" s="73"/>
      <c r="Q624" s="74"/>
      <c r="R624" s="74"/>
      <c r="S624" s="74"/>
      <c r="T624" s="74"/>
      <c r="U624" s="75">
        <f>SUM(C624:S624)</f>
        <v>217219.20000000001</v>
      </c>
    </row>
    <row r="625" spans="1:21" x14ac:dyDescent="0.25">
      <c r="A625" s="76"/>
      <c r="B625" s="77"/>
      <c r="C625" s="78">
        <v>44400</v>
      </c>
      <c r="D625" s="78">
        <v>44428</v>
      </c>
      <c r="E625" s="78">
        <v>44463</v>
      </c>
      <c r="F625" s="78">
        <v>44495</v>
      </c>
      <c r="G625" s="78">
        <v>44519</v>
      </c>
      <c r="H625" s="78">
        <v>44553</v>
      </c>
      <c r="I625" s="78">
        <v>44589</v>
      </c>
      <c r="J625" s="78">
        <v>44616</v>
      </c>
      <c r="K625" s="78"/>
      <c r="L625" s="78"/>
      <c r="M625" s="78"/>
      <c r="N625" s="78"/>
      <c r="O625" s="78"/>
      <c r="P625" s="78"/>
      <c r="Q625" s="80"/>
      <c r="R625" s="80"/>
      <c r="S625" s="80"/>
      <c r="T625" s="80"/>
      <c r="U625" s="81"/>
    </row>
    <row r="626" spans="1:21" x14ac:dyDescent="0.25">
      <c r="A626" s="76">
        <v>108</v>
      </c>
      <c r="B626" s="82" t="s">
        <v>155</v>
      </c>
      <c r="C626" s="79">
        <v>10247.49</v>
      </c>
      <c r="D626" s="79">
        <v>14908.41</v>
      </c>
      <c r="E626" s="79">
        <v>19311.599999999999</v>
      </c>
      <c r="F626" s="79">
        <v>17623.650000000001</v>
      </c>
      <c r="G626" s="79">
        <v>18277.05</v>
      </c>
      <c r="H626" s="79">
        <v>21126.6</v>
      </c>
      <c r="I626" s="79">
        <v>21743.7</v>
      </c>
      <c r="J626" s="79">
        <v>20890.650000000001</v>
      </c>
      <c r="K626" s="79"/>
      <c r="L626" s="79"/>
      <c r="M626" s="79"/>
      <c r="N626" s="79"/>
      <c r="O626" s="79"/>
      <c r="P626" s="79"/>
      <c r="Q626" s="80"/>
      <c r="R626" s="80"/>
      <c r="S626" s="80"/>
      <c r="T626" s="80"/>
      <c r="U626" s="83">
        <f>SUM(C626:S626)</f>
        <v>144129.15</v>
      </c>
    </row>
    <row r="627" spans="1:21" x14ac:dyDescent="0.25">
      <c r="A627" s="6"/>
      <c r="B627" s="55"/>
      <c r="C627" s="69">
        <v>44400</v>
      </c>
      <c r="D627" s="69">
        <v>44418</v>
      </c>
      <c r="E627" s="69">
        <v>44497</v>
      </c>
      <c r="F627" s="69">
        <v>44516</v>
      </c>
      <c r="G627" s="69">
        <v>44558</v>
      </c>
      <c r="H627" s="69">
        <v>44607</v>
      </c>
      <c r="I627" s="69">
        <v>44631</v>
      </c>
      <c r="J627" s="69"/>
      <c r="K627" s="69"/>
      <c r="L627" s="69"/>
      <c r="M627" s="69"/>
      <c r="N627" s="69"/>
      <c r="O627" s="69"/>
      <c r="P627" s="69"/>
      <c r="Q627" s="70"/>
      <c r="R627" s="70"/>
      <c r="S627" s="70"/>
      <c r="T627" s="70"/>
      <c r="U627" s="71"/>
    </row>
    <row r="628" spans="1:21" x14ac:dyDescent="0.25">
      <c r="A628" s="6">
        <v>109</v>
      </c>
      <c r="B628" s="72" t="s">
        <v>110</v>
      </c>
      <c r="C628" s="73">
        <v>10247.49</v>
      </c>
      <c r="D628" s="73">
        <v>14908.41</v>
      </c>
      <c r="E628" s="73">
        <v>17623.650000000001</v>
      </c>
      <c r="F628" s="73">
        <v>19311.599999999999</v>
      </c>
      <c r="G628" s="73">
        <v>21126.6</v>
      </c>
      <c r="H628" s="73">
        <v>20890.650000000001</v>
      </c>
      <c r="I628" s="73">
        <v>18966.75</v>
      </c>
      <c r="J628" s="73"/>
      <c r="K628" s="73"/>
      <c r="L628" s="73"/>
      <c r="M628" s="73"/>
      <c r="N628" s="73"/>
      <c r="O628" s="73"/>
      <c r="P628" s="73"/>
      <c r="Q628" s="74"/>
      <c r="R628" s="74"/>
      <c r="S628" s="74"/>
      <c r="T628" s="74"/>
      <c r="U628" s="75">
        <f>SUM(C628:S628)</f>
        <v>123075.15</v>
      </c>
    </row>
    <row r="629" spans="1:21" x14ac:dyDescent="0.25">
      <c r="A629" s="76"/>
      <c r="B629" s="77"/>
      <c r="C629" s="78">
        <v>44406</v>
      </c>
      <c r="D629" s="78">
        <v>44428</v>
      </c>
      <c r="E629" s="78">
        <v>44454</v>
      </c>
      <c r="F629" s="78">
        <v>44490</v>
      </c>
      <c r="G629" s="78">
        <v>44517</v>
      </c>
      <c r="H629" s="78">
        <v>44545</v>
      </c>
      <c r="I629" s="78">
        <v>44581</v>
      </c>
      <c r="J629" s="78">
        <v>44610</v>
      </c>
      <c r="K629" s="78">
        <v>44637</v>
      </c>
      <c r="L629" s="78"/>
      <c r="M629" s="78"/>
      <c r="N629" s="78"/>
      <c r="O629" s="79"/>
      <c r="P629" s="79"/>
      <c r="Q629" s="80"/>
      <c r="R629" s="80"/>
      <c r="S629" s="80"/>
      <c r="T629" s="80"/>
      <c r="U629" s="81"/>
    </row>
    <row r="630" spans="1:21" x14ac:dyDescent="0.25">
      <c r="A630" s="76">
        <v>110</v>
      </c>
      <c r="B630" s="82" t="s">
        <v>111</v>
      </c>
      <c r="C630" s="79">
        <v>3415.83</v>
      </c>
      <c r="D630" s="79">
        <v>4969.47</v>
      </c>
      <c r="E630" s="79">
        <v>3862.32</v>
      </c>
      <c r="F630" s="79">
        <v>3524.73</v>
      </c>
      <c r="G630" s="79">
        <v>3655.41</v>
      </c>
      <c r="H630" s="79">
        <v>4225.32</v>
      </c>
      <c r="I630" s="79">
        <v>4348.74</v>
      </c>
      <c r="J630" s="79">
        <v>4178.13</v>
      </c>
      <c r="K630" s="79">
        <v>2528.9</v>
      </c>
      <c r="L630" s="79"/>
      <c r="M630" s="79"/>
      <c r="N630" s="79"/>
      <c r="O630" s="79"/>
      <c r="P630" s="79"/>
      <c r="Q630" s="80"/>
      <c r="R630" s="80"/>
      <c r="S630" s="80"/>
      <c r="T630" s="80"/>
      <c r="U630" s="83">
        <f>SUM(C630:S630)</f>
        <v>34708.85</v>
      </c>
    </row>
    <row r="631" spans="1:21" x14ac:dyDescent="0.25">
      <c r="A631" s="6"/>
      <c r="B631" s="55"/>
      <c r="C631" s="69">
        <v>44407</v>
      </c>
      <c r="D631" s="69">
        <v>44445</v>
      </c>
      <c r="E631" s="69">
        <v>44482</v>
      </c>
      <c r="F631" s="69">
        <v>44477</v>
      </c>
      <c r="G631" s="69">
        <v>44536</v>
      </c>
      <c r="H631" s="69">
        <v>44573</v>
      </c>
      <c r="I631" s="69">
        <v>44606</v>
      </c>
      <c r="J631" s="69">
        <v>44634</v>
      </c>
      <c r="K631" s="69"/>
      <c r="L631" s="69"/>
      <c r="M631" s="69"/>
      <c r="N631" s="69"/>
      <c r="O631" s="69"/>
      <c r="P631" s="69"/>
      <c r="Q631" s="70"/>
      <c r="R631" s="70"/>
      <c r="S631" s="70"/>
      <c r="T631" s="70"/>
      <c r="U631" s="71"/>
    </row>
    <row r="632" spans="1:21" x14ac:dyDescent="0.25">
      <c r="A632" s="6">
        <v>111</v>
      </c>
      <c r="B632" s="72" t="s">
        <v>112</v>
      </c>
      <c r="C632" s="73">
        <v>10247.49</v>
      </c>
      <c r="D632" s="73">
        <v>14908.41</v>
      </c>
      <c r="E632" s="73">
        <v>11586.96</v>
      </c>
      <c r="F632" s="73">
        <v>10574.19</v>
      </c>
      <c r="G632" s="73">
        <v>10966.23</v>
      </c>
      <c r="H632" s="73">
        <v>12675.96</v>
      </c>
      <c r="I632" s="73">
        <v>13046.22</v>
      </c>
      <c r="J632" s="73">
        <v>12534.39</v>
      </c>
      <c r="K632" s="73"/>
      <c r="L632" s="73"/>
      <c r="M632" s="73"/>
      <c r="N632" s="73"/>
      <c r="O632" s="73"/>
      <c r="P632" s="73"/>
      <c r="Q632" s="74"/>
      <c r="R632" s="74"/>
      <c r="S632" s="74"/>
      <c r="T632" s="74"/>
      <c r="U632" s="75">
        <f>SUM(C632:S632)</f>
        <v>96539.849999999991</v>
      </c>
    </row>
    <row r="633" spans="1:21" x14ac:dyDescent="0.25">
      <c r="A633" s="76"/>
      <c r="B633" s="77"/>
      <c r="C633" s="78">
        <v>44396</v>
      </c>
      <c r="D633" s="78">
        <v>44433</v>
      </c>
      <c r="E633" s="78">
        <v>2079</v>
      </c>
      <c r="F633" s="78">
        <v>44494</v>
      </c>
      <c r="G633" s="78">
        <v>44526</v>
      </c>
      <c r="H633" s="78">
        <v>44551</v>
      </c>
      <c r="I633" s="78">
        <v>44616</v>
      </c>
      <c r="J633" s="78">
        <v>44631</v>
      </c>
      <c r="K633" s="78"/>
      <c r="L633" s="78"/>
      <c r="M633" s="78"/>
      <c r="N633" s="78"/>
      <c r="O633" s="78"/>
      <c r="P633" s="78"/>
      <c r="Q633" s="80"/>
      <c r="R633" s="80"/>
      <c r="S633" s="80"/>
      <c r="T633" s="80"/>
      <c r="U633" s="81"/>
    </row>
    <row r="634" spans="1:21" x14ac:dyDescent="0.25">
      <c r="A634" s="76">
        <v>112</v>
      </c>
      <c r="B634" s="82" t="s">
        <v>113</v>
      </c>
      <c r="C634" s="79">
        <v>33019.69</v>
      </c>
      <c r="D634" s="79">
        <v>49694.7</v>
      </c>
      <c r="E634" s="79">
        <v>38623.199999999997</v>
      </c>
      <c r="F634" s="79">
        <v>35247.300000000003</v>
      </c>
      <c r="G634" s="79">
        <v>36554.1</v>
      </c>
      <c r="H634" s="79">
        <v>42253.2</v>
      </c>
      <c r="I634" s="79">
        <v>41781.300000000003</v>
      </c>
      <c r="J634" s="79">
        <v>81420.899999999994</v>
      </c>
      <c r="K634" s="79"/>
      <c r="L634" s="79"/>
      <c r="M634" s="79"/>
      <c r="N634" s="79"/>
      <c r="O634" s="79"/>
      <c r="P634" s="79"/>
      <c r="Q634" s="80"/>
      <c r="R634" s="80"/>
      <c r="S634" s="80"/>
      <c r="T634" s="80"/>
      <c r="U634" s="83">
        <f>SUM(C634:S634)</f>
        <v>358594.39</v>
      </c>
    </row>
    <row r="635" spans="1:21" x14ac:dyDescent="0.25">
      <c r="A635" s="6"/>
      <c r="B635" s="55"/>
      <c r="C635" s="69">
        <v>44428</v>
      </c>
      <c r="D635" s="69">
        <v>44460</v>
      </c>
      <c r="E635" s="69">
        <v>44484</v>
      </c>
      <c r="F635" s="69">
        <v>44511</v>
      </c>
      <c r="G635" s="69">
        <v>44553</v>
      </c>
      <c r="H635" s="69">
        <v>44582</v>
      </c>
      <c r="I635" s="69">
        <v>44606</v>
      </c>
      <c r="J635" s="69"/>
      <c r="K635" s="69"/>
      <c r="L635" s="69"/>
      <c r="M635" s="69"/>
      <c r="N635" s="69"/>
      <c r="O635" s="69"/>
      <c r="P635" s="69"/>
      <c r="Q635" s="70"/>
      <c r="R635" s="70"/>
      <c r="S635" s="70"/>
      <c r="T635" s="70"/>
      <c r="U635" s="71"/>
    </row>
    <row r="636" spans="1:21" x14ac:dyDescent="0.25">
      <c r="A636" s="6">
        <v>113</v>
      </c>
      <c r="B636" s="72" t="s">
        <v>436</v>
      </c>
      <c r="C636" s="73">
        <v>43068.74</v>
      </c>
      <c r="D636" s="73">
        <v>25748.799999999999</v>
      </c>
      <c r="E636" s="73">
        <v>23498.2</v>
      </c>
      <c r="F636" s="73">
        <v>31680.22</v>
      </c>
      <c r="G636" s="73">
        <v>36619.440000000002</v>
      </c>
      <c r="H636" s="73">
        <v>37689.08</v>
      </c>
      <c r="I636" s="73">
        <v>36210.46</v>
      </c>
      <c r="J636" s="73"/>
      <c r="K636" s="73"/>
      <c r="L636" s="73"/>
      <c r="M636" s="73"/>
      <c r="N636" s="73"/>
      <c r="O636" s="73"/>
      <c r="P636" s="73"/>
      <c r="Q636" s="74"/>
      <c r="R636" s="74"/>
      <c r="S636" s="74"/>
      <c r="T636" s="74"/>
      <c r="U636" s="75">
        <f>SUM(C636:S636)</f>
        <v>234514.93999999997</v>
      </c>
    </row>
    <row r="637" spans="1:21" x14ac:dyDescent="0.25">
      <c r="A637" s="76"/>
      <c r="B637" s="77"/>
      <c r="C637" s="78">
        <v>44397</v>
      </c>
      <c r="D637" s="78">
        <v>44428</v>
      </c>
      <c r="E637" s="78">
        <v>44448</v>
      </c>
      <c r="F637" s="78">
        <v>44475</v>
      </c>
      <c r="G637" s="78">
        <v>44500</v>
      </c>
      <c r="H637" s="78">
        <v>44545</v>
      </c>
      <c r="I637" s="78">
        <v>44580</v>
      </c>
      <c r="J637" s="78">
        <v>44601</v>
      </c>
      <c r="K637" s="78">
        <v>44627</v>
      </c>
      <c r="L637" s="78"/>
      <c r="M637" s="78"/>
      <c r="N637" s="78"/>
      <c r="O637" s="78"/>
      <c r="P637" s="78"/>
      <c r="Q637" s="80"/>
      <c r="R637" s="80"/>
      <c r="S637" s="80"/>
      <c r="T637" s="80"/>
      <c r="U637" s="81"/>
    </row>
    <row r="638" spans="1:21" x14ac:dyDescent="0.25">
      <c r="A638" s="76">
        <v>114</v>
      </c>
      <c r="B638" s="82" t="s">
        <v>114</v>
      </c>
      <c r="C638" s="79">
        <v>86643.3</v>
      </c>
      <c r="D638" s="79">
        <v>87225</v>
      </c>
      <c r="E638" s="79">
        <v>87716.85</v>
      </c>
      <c r="F638" s="79">
        <v>88522.65</v>
      </c>
      <c r="G638" s="79">
        <v>89282.099999999991</v>
      </c>
      <c r="H638" s="79">
        <v>90838.5</v>
      </c>
      <c r="I638" s="79">
        <v>92835.6</v>
      </c>
      <c r="J638" s="79">
        <f>106275+2867.65</f>
        <v>109142.65</v>
      </c>
      <c r="K638" s="79">
        <v>97020.45</v>
      </c>
      <c r="L638" s="79"/>
      <c r="M638" s="79"/>
      <c r="N638" s="79"/>
      <c r="O638" s="79"/>
      <c r="P638" s="79"/>
      <c r="Q638" s="80"/>
      <c r="R638" s="80"/>
      <c r="S638" s="80"/>
      <c r="T638" s="80"/>
      <c r="U638" s="83">
        <f>SUM(C638:S638)</f>
        <v>829227.09999999986</v>
      </c>
    </row>
    <row r="639" spans="1:21" x14ac:dyDescent="0.25">
      <c r="A639" s="6"/>
      <c r="B639" s="55"/>
      <c r="C639" s="69">
        <v>44400</v>
      </c>
      <c r="D639" s="69">
        <v>44428</v>
      </c>
      <c r="E639" s="69">
        <v>44461</v>
      </c>
      <c r="F639" s="69">
        <v>22710</v>
      </c>
      <c r="G639" s="69">
        <v>44524</v>
      </c>
      <c r="H639" s="69">
        <v>44552</v>
      </c>
      <c r="I639" s="69">
        <v>44580</v>
      </c>
      <c r="J639" s="69">
        <v>44610</v>
      </c>
      <c r="K639" s="69"/>
      <c r="L639" s="69"/>
      <c r="M639" s="69"/>
      <c r="N639" s="69"/>
      <c r="O639" s="69"/>
      <c r="P639" s="69"/>
      <c r="Q639" s="70"/>
      <c r="R639" s="70"/>
      <c r="S639" s="70"/>
      <c r="T639" s="70"/>
      <c r="U639" s="71"/>
    </row>
    <row r="640" spans="1:21" x14ac:dyDescent="0.25">
      <c r="A640" s="6">
        <v>115</v>
      </c>
      <c r="B640" s="72" t="s">
        <v>115</v>
      </c>
      <c r="C640" s="73">
        <v>10247.49</v>
      </c>
      <c r="D640" s="73">
        <v>14908.41</v>
      </c>
      <c r="E640" s="73">
        <v>11586.96</v>
      </c>
      <c r="F640" s="73">
        <v>10574.19</v>
      </c>
      <c r="G640" s="73">
        <v>10966.23</v>
      </c>
      <c r="H640" s="73">
        <v>12675.96</v>
      </c>
      <c r="I640" s="73">
        <v>13046.22</v>
      </c>
      <c r="J640" s="73">
        <v>12534.39</v>
      </c>
      <c r="K640" s="73"/>
      <c r="L640" s="73"/>
      <c r="M640" s="73"/>
      <c r="N640" s="73"/>
      <c r="O640" s="73"/>
      <c r="P640" s="73"/>
      <c r="Q640" s="74"/>
      <c r="R640" s="74"/>
      <c r="S640" s="74"/>
      <c r="T640" s="74"/>
      <c r="U640" s="75">
        <f>SUM(C640:S640)</f>
        <v>96539.849999999991</v>
      </c>
    </row>
    <row r="641" spans="1:21" x14ac:dyDescent="0.25">
      <c r="A641" s="76"/>
      <c r="B641" s="77"/>
      <c r="C641" s="78">
        <v>44396</v>
      </c>
      <c r="D641" s="78">
        <v>44419</v>
      </c>
      <c r="E641" s="78">
        <v>44453</v>
      </c>
      <c r="F641" s="78">
        <v>44483</v>
      </c>
      <c r="G641" s="78">
        <v>44524</v>
      </c>
      <c r="H641" s="78">
        <v>44544</v>
      </c>
      <c r="I641" s="78">
        <v>44586</v>
      </c>
      <c r="J641" s="78">
        <v>44606</v>
      </c>
      <c r="K641" s="78">
        <v>44631</v>
      </c>
      <c r="L641" s="78"/>
      <c r="M641" s="78"/>
      <c r="N641" s="78"/>
      <c r="O641" s="79"/>
      <c r="P641" s="79"/>
      <c r="Q641" s="80"/>
      <c r="R641" s="80"/>
      <c r="S641" s="80"/>
      <c r="T641" s="80"/>
      <c r="U641" s="81"/>
    </row>
    <row r="642" spans="1:21" x14ac:dyDescent="0.25">
      <c r="A642" s="76">
        <v>116</v>
      </c>
      <c r="B642" s="82" t="s">
        <v>116</v>
      </c>
      <c r="C642" s="79">
        <v>44405.79</v>
      </c>
      <c r="D642" s="79">
        <v>64603.11</v>
      </c>
      <c r="E642" s="79">
        <v>50210.16</v>
      </c>
      <c r="F642" s="79">
        <v>45821.49</v>
      </c>
      <c r="G642" s="79">
        <v>47520.33</v>
      </c>
      <c r="H642" s="79">
        <v>54929.16</v>
      </c>
      <c r="I642" s="79">
        <v>56533.62</v>
      </c>
      <c r="J642" s="79">
        <v>54315.69</v>
      </c>
      <c r="K642" s="79">
        <v>49313.55</v>
      </c>
      <c r="L642" s="79"/>
      <c r="M642" s="79"/>
      <c r="N642" s="79"/>
      <c r="O642" s="79"/>
      <c r="P642" s="79"/>
      <c r="Q642" s="80"/>
      <c r="R642" s="80"/>
      <c r="S642" s="80"/>
      <c r="T642" s="80"/>
      <c r="U642" s="83">
        <f>SUM(C642:S642)</f>
        <v>467652.9</v>
      </c>
    </row>
    <row r="643" spans="1:21" x14ac:dyDescent="0.25">
      <c r="A643" s="6"/>
      <c r="B643" s="55"/>
      <c r="C643" s="69">
        <v>44393</v>
      </c>
      <c r="D643" s="69">
        <v>44420</v>
      </c>
      <c r="E643" s="69">
        <v>44453</v>
      </c>
      <c r="F643" s="69">
        <v>44487</v>
      </c>
      <c r="G643" s="69">
        <v>44511</v>
      </c>
      <c r="H643" s="69">
        <v>44547</v>
      </c>
      <c r="I643" s="69">
        <v>44579</v>
      </c>
      <c r="J643" s="69">
        <v>44606</v>
      </c>
      <c r="K643" s="69">
        <v>1173</v>
      </c>
      <c r="L643" s="69"/>
      <c r="M643" s="69"/>
      <c r="N643" s="69"/>
      <c r="O643" s="69"/>
      <c r="P643" s="69"/>
      <c r="Q643" s="70"/>
      <c r="R643" s="70"/>
      <c r="S643" s="70"/>
      <c r="T643" s="70"/>
      <c r="U643" s="71"/>
    </row>
    <row r="644" spans="1:21" x14ac:dyDescent="0.25">
      <c r="A644" s="6">
        <v>117</v>
      </c>
      <c r="B644" s="72" t="s">
        <v>152</v>
      </c>
      <c r="C644" s="73">
        <v>10247.49</v>
      </c>
      <c r="D644" s="73">
        <v>14908.41</v>
      </c>
      <c r="E644" s="73">
        <v>19311.599999999999</v>
      </c>
      <c r="F644" s="73">
        <v>17623.650000000001</v>
      </c>
      <c r="G644" s="73">
        <v>18277.05</v>
      </c>
      <c r="H644" s="73">
        <v>21126.6</v>
      </c>
      <c r="I644" s="73">
        <v>21743.7</v>
      </c>
      <c r="J644" s="73">
        <v>20890.650000000001</v>
      </c>
      <c r="K644" s="73">
        <v>18966.75</v>
      </c>
      <c r="L644" s="73"/>
      <c r="M644" s="73"/>
      <c r="N644" s="73"/>
      <c r="O644" s="73"/>
      <c r="P644" s="73"/>
      <c r="Q644" s="74"/>
      <c r="R644" s="74"/>
      <c r="S644" s="74"/>
      <c r="T644" s="74"/>
      <c r="U644" s="75">
        <f>SUM(C644:S644)</f>
        <v>163095.9</v>
      </c>
    </row>
    <row r="645" spans="1:21" x14ac:dyDescent="0.25">
      <c r="A645" s="76"/>
      <c r="B645" s="77"/>
      <c r="C645" s="78">
        <v>44435</v>
      </c>
      <c r="D645" s="78">
        <v>44438</v>
      </c>
      <c r="E645" s="78">
        <v>44445</v>
      </c>
      <c r="F645" s="78">
        <v>44461</v>
      </c>
      <c r="G645" s="78">
        <v>44491</v>
      </c>
      <c r="H645" s="78">
        <v>44524</v>
      </c>
      <c r="I645" s="78">
        <v>44589</v>
      </c>
      <c r="J645" s="78">
        <v>44636</v>
      </c>
      <c r="K645" s="78"/>
      <c r="L645" s="78"/>
      <c r="M645" s="78"/>
      <c r="N645" s="78"/>
      <c r="O645" s="78"/>
      <c r="P645" s="78"/>
      <c r="Q645" s="80"/>
      <c r="R645" s="80"/>
      <c r="S645" s="80"/>
      <c r="T645" s="80"/>
      <c r="U645" s="81"/>
    </row>
    <row r="646" spans="1:21" x14ac:dyDescent="0.25">
      <c r="A646" s="76">
        <v>118</v>
      </c>
      <c r="B646" s="82" t="s">
        <v>117</v>
      </c>
      <c r="C646" s="79">
        <v>3415.83</v>
      </c>
      <c r="D646" s="79">
        <v>3502.95</v>
      </c>
      <c r="E646" s="79">
        <v>4969.47</v>
      </c>
      <c r="F646" s="79">
        <v>3862.32</v>
      </c>
      <c r="G646" s="79">
        <v>3524.73</v>
      </c>
      <c r="H646" s="79">
        <v>3655.41</v>
      </c>
      <c r="I646" s="79">
        <v>8574.06</v>
      </c>
      <c r="J646" s="79">
        <v>4178.13</v>
      </c>
      <c r="K646" s="79"/>
      <c r="L646" s="79"/>
      <c r="M646" s="79"/>
      <c r="N646" s="79"/>
      <c r="O646" s="79"/>
      <c r="P646" s="79"/>
      <c r="Q646" s="80"/>
      <c r="R646" s="80"/>
      <c r="S646" s="80"/>
      <c r="T646" s="80"/>
      <c r="U646" s="83">
        <f>SUM(C646:S646)</f>
        <v>35682.899999999994</v>
      </c>
    </row>
    <row r="647" spans="1:21" x14ac:dyDescent="0.25">
      <c r="A647" s="6"/>
      <c r="B647" s="55"/>
      <c r="C647" s="69">
        <v>44399</v>
      </c>
      <c r="D647" s="69">
        <v>44428</v>
      </c>
      <c r="E647" s="69">
        <v>44460</v>
      </c>
      <c r="F647" s="69">
        <v>44489</v>
      </c>
      <c r="G647" s="69">
        <v>44514</v>
      </c>
      <c r="H647" s="69">
        <v>44550</v>
      </c>
      <c r="I647" s="69">
        <v>44579</v>
      </c>
      <c r="J647" s="69">
        <v>44610</v>
      </c>
      <c r="K647" s="69">
        <v>44634</v>
      </c>
      <c r="L647" s="69"/>
      <c r="M647" s="69"/>
      <c r="N647" s="69"/>
      <c r="O647" s="69"/>
      <c r="P647" s="69"/>
      <c r="Q647" s="70"/>
      <c r="R647" s="70"/>
      <c r="S647" s="70"/>
      <c r="T647" s="70"/>
      <c r="U647" s="71"/>
    </row>
    <row r="648" spans="1:21" x14ac:dyDescent="0.25">
      <c r="A648" s="6">
        <v>119</v>
      </c>
      <c r="B648" s="72" t="s">
        <v>118</v>
      </c>
      <c r="C648" s="73">
        <v>20494.98</v>
      </c>
      <c r="D648" s="73">
        <v>29816.82</v>
      </c>
      <c r="E648" s="73">
        <v>30898.560000000001</v>
      </c>
      <c r="F648" s="73">
        <v>81068.789999999994</v>
      </c>
      <c r="G648" s="73">
        <v>84074.43</v>
      </c>
      <c r="H648" s="73">
        <v>97182.36</v>
      </c>
      <c r="I648" s="73">
        <v>100021.02</v>
      </c>
      <c r="J648" s="73">
        <v>96096.99</v>
      </c>
      <c r="K648" s="73">
        <v>111271.6</v>
      </c>
      <c r="L648" s="73"/>
      <c r="M648" s="73"/>
      <c r="N648" s="73"/>
      <c r="O648" s="73"/>
      <c r="P648" s="73"/>
      <c r="Q648" s="74"/>
      <c r="R648" s="74"/>
      <c r="S648" s="74"/>
      <c r="T648" s="74"/>
      <c r="U648" s="75">
        <f>SUM(C648:S648)</f>
        <v>650925.55000000005</v>
      </c>
    </row>
    <row r="649" spans="1:21" x14ac:dyDescent="0.25">
      <c r="A649" s="76"/>
      <c r="B649" s="77"/>
      <c r="C649" s="78">
        <v>44400</v>
      </c>
      <c r="D649" s="78">
        <v>44428</v>
      </c>
      <c r="E649" s="78">
        <v>44463</v>
      </c>
      <c r="F649" s="78">
        <v>44495</v>
      </c>
      <c r="G649" s="78">
        <v>44519</v>
      </c>
      <c r="H649" s="78">
        <v>44553</v>
      </c>
      <c r="I649" s="78">
        <v>44589</v>
      </c>
      <c r="J649" s="78">
        <v>44675</v>
      </c>
      <c r="K649" s="78"/>
      <c r="L649" s="78"/>
      <c r="M649" s="78"/>
      <c r="N649" s="78"/>
      <c r="O649" s="78"/>
      <c r="P649" s="78"/>
      <c r="Q649" s="80"/>
      <c r="R649" s="80"/>
      <c r="S649" s="80"/>
      <c r="T649" s="80"/>
      <c r="U649" s="81"/>
    </row>
    <row r="650" spans="1:21" x14ac:dyDescent="0.25">
      <c r="A650" s="76">
        <v>120</v>
      </c>
      <c r="B650" s="82" t="s">
        <v>471</v>
      </c>
      <c r="C650" s="79">
        <v>5693.05</v>
      </c>
      <c r="D650" s="79">
        <v>8282.4500000000007</v>
      </c>
      <c r="E650" s="79">
        <v>6437.2</v>
      </c>
      <c r="F650" s="79">
        <v>5874.55</v>
      </c>
      <c r="G650" s="79">
        <v>6092.35</v>
      </c>
      <c r="H650" s="79">
        <v>7042.2</v>
      </c>
      <c r="I650" s="79">
        <v>7247.9</v>
      </c>
      <c r="J650" s="79">
        <v>6963.55</v>
      </c>
      <c r="K650" s="79"/>
      <c r="L650" s="79"/>
      <c r="M650" s="79"/>
      <c r="N650" s="79"/>
      <c r="O650" s="79"/>
      <c r="P650" s="79"/>
      <c r="Q650" s="80"/>
      <c r="R650" s="80"/>
      <c r="S650" s="80"/>
      <c r="T650" s="80"/>
      <c r="U650" s="83">
        <f>SUM(C650:S650)</f>
        <v>53633.25</v>
      </c>
    </row>
    <row r="651" spans="1:21" x14ac:dyDescent="0.25">
      <c r="A651" s="6"/>
      <c r="B651" s="55"/>
      <c r="C651" s="69">
        <v>44400</v>
      </c>
      <c r="D651" s="69">
        <v>44428</v>
      </c>
      <c r="E651" s="69">
        <v>44463</v>
      </c>
      <c r="F651" s="69">
        <v>44495</v>
      </c>
      <c r="G651" s="69">
        <v>44519</v>
      </c>
      <c r="H651" s="69">
        <v>44553</v>
      </c>
      <c r="I651" s="69">
        <v>44589</v>
      </c>
      <c r="J651" s="69">
        <v>44616</v>
      </c>
      <c r="K651" s="69"/>
      <c r="L651" s="69"/>
      <c r="M651" s="69"/>
      <c r="N651" s="69"/>
      <c r="O651" s="69"/>
      <c r="P651" s="69"/>
      <c r="Q651" s="70"/>
      <c r="R651" s="70"/>
      <c r="S651" s="70"/>
      <c r="T651" s="70"/>
      <c r="U651" s="71"/>
    </row>
    <row r="652" spans="1:21" x14ac:dyDescent="0.25">
      <c r="A652" s="6">
        <v>121</v>
      </c>
      <c r="B652" s="72" t="s">
        <v>120</v>
      </c>
      <c r="C652" s="73">
        <v>93366.02</v>
      </c>
      <c r="D652" s="73">
        <v>178900.92</v>
      </c>
      <c r="E652" s="73">
        <v>139043.51999999999</v>
      </c>
      <c r="F652" s="73">
        <v>126890.28</v>
      </c>
      <c r="G652" s="73">
        <v>131594.76</v>
      </c>
      <c r="H652" s="73">
        <v>152111.51999999999</v>
      </c>
      <c r="I652" s="73">
        <v>156554.64000000001</v>
      </c>
      <c r="J652" s="73">
        <v>150412.68</v>
      </c>
      <c r="K652" s="73"/>
      <c r="L652" s="73"/>
      <c r="M652" s="73"/>
      <c r="N652" s="73"/>
      <c r="O652" s="73"/>
      <c r="P652" s="73"/>
      <c r="Q652" s="74"/>
      <c r="R652" s="74"/>
      <c r="S652" s="74"/>
      <c r="T652" s="74"/>
      <c r="U652" s="75">
        <f>SUM(C652:S652)</f>
        <v>1128874.3400000001</v>
      </c>
    </row>
    <row r="653" spans="1:21" x14ac:dyDescent="0.25">
      <c r="A653" s="76"/>
      <c r="B653" s="77"/>
      <c r="C653" s="78">
        <v>44400</v>
      </c>
      <c r="D653" s="78">
        <v>44428</v>
      </c>
      <c r="E653" s="78">
        <v>44463</v>
      </c>
      <c r="F653" s="78">
        <v>44495</v>
      </c>
      <c r="G653" s="78">
        <v>44519</v>
      </c>
      <c r="H653" s="78">
        <v>44553</v>
      </c>
      <c r="I653" s="78">
        <v>44589</v>
      </c>
      <c r="J653" s="78">
        <v>44616</v>
      </c>
      <c r="K653" s="78"/>
      <c r="L653" s="78"/>
      <c r="M653" s="78"/>
      <c r="N653" s="78"/>
      <c r="O653" s="79"/>
      <c r="P653" s="79"/>
      <c r="Q653" s="80"/>
      <c r="R653" s="80"/>
      <c r="S653" s="80"/>
      <c r="T653" s="80"/>
      <c r="U653" s="81"/>
    </row>
    <row r="654" spans="1:21" x14ac:dyDescent="0.25">
      <c r="A654" s="76">
        <v>122</v>
      </c>
      <c r="B654" s="82" t="s">
        <v>121</v>
      </c>
      <c r="C654" s="79">
        <v>10247.49</v>
      </c>
      <c r="D654" s="79">
        <v>14908.41</v>
      </c>
      <c r="E654" s="79">
        <v>11586.96</v>
      </c>
      <c r="F654" s="79">
        <v>10574.19</v>
      </c>
      <c r="G654" s="79">
        <v>10966.23</v>
      </c>
      <c r="H654" s="79">
        <v>12675.96</v>
      </c>
      <c r="I654" s="79">
        <v>13046.22</v>
      </c>
      <c r="J654" s="79">
        <v>12534.39</v>
      </c>
      <c r="K654" s="79"/>
      <c r="L654" s="79"/>
      <c r="M654" s="79"/>
      <c r="N654" s="79"/>
      <c r="O654" s="79"/>
      <c r="P654" s="79"/>
      <c r="Q654" s="80"/>
      <c r="R654" s="80"/>
      <c r="S654" s="80"/>
      <c r="T654" s="80"/>
      <c r="U654" s="83">
        <f>SUM(C654:S654)</f>
        <v>96539.849999999991</v>
      </c>
    </row>
    <row r="655" spans="1:21" x14ac:dyDescent="0.25">
      <c r="A655" s="6"/>
      <c r="B655" s="55"/>
      <c r="C655" s="69">
        <v>44400</v>
      </c>
      <c r="D655" s="69">
        <v>44428</v>
      </c>
      <c r="E655" s="69">
        <v>44463</v>
      </c>
      <c r="F655" s="69">
        <v>44510</v>
      </c>
      <c r="G655" s="69">
        <v>44519</v>
      </c>
      <c r="H655" s="69">
        <v>44553</v>
      </c>
      <c r="I655" s="69">
        <v>44589</v>
      </c>
      <c r="J655" s="69">
        <v>44616</v>
      </c>
      <c r="K655" s="69"/>
      <c r="L655" s="69"/>
      <c r="M655" s="69"/>
      <c r="N655" s="69"/>
      <c r="O655" s="69"/>
      <c r="P655" s="69"/>
      <c r="Q655" s="70"/>
      <c r="R655" s="70"/>
      <c r="S655" s="70"/>
      <c r="T655" s="70"/>
      <c r="U655" s="71"/>
    </row>
    <row r="656" spans="1:21" x14ac:dyDescent="0.25">
      <c r="A656" s="6">
        <v>123</v>
      </c>
      <c r="B656" s="72" t="s">
        <v>122</v>
      </c>
      <c r="C656" s="73">
        <v>10247.49</v>
      </c>
      <c r="D656" s="73">
        <v>23190.86</v>
      </c>
      <c r="E656" s="73">
        <v>18024.16</v>
      </c>
      <c r="F656" s="73">
        <v>16448.740000000002</v>
      </c>
      <c r="G656" s="73">
        <v>40209.51</v>
      </c>
      <c r="H656" s="73">
        <v>64788.24</v>
      </c>
      <c r="I656" s="73">
        <v>66680.679999999993</v>
      </c>
      <c r="J656" s="73">
        <v>64064.66</v>
      </c>
      <c r="K656" s="73"/>
      <c r="L656" s="73"/>
      <c r="M656" s="73"/>
      <c r="N656" s="73"/>
      <c r="O656" s="73"/>
      <c r="P656" s="73"/>
      <c r="Q656" s="74"/>
      <c r="R656" s="74"/>
      <c r="S656" s="74"/>
      <c r="T656" s="74"/>
      <c r="U656" s="75">
        <f>SUM(C656:S656)</f>
        <v>303654.33999999997</v>
      </c>
    </row>
    <row r="657" spans="1:21" x14ac:dyDescent="0.25">
      <c r="A657" s="76"/>
      <c r="B657" s="77"/>
      <c r="C657" s="78">
        <v>44400</v>
      </c>
      <c r="D657" s="78">
        <v>44475</v>
      </c>
      <c r="E657" s="78">
        <v>44511</v>
      </c>
      <c r="F657" s="78">
        <v>44544</v>
      </c>
      <c r="G657" s="78">
        <v>44575</v>
      </c>
      <c r="H657" s="78">
        <v>44615</v>
      </c>
      <c r="I657" s="78"/>
      <c r="J657" s="78"/>
      <c r="K657" s="78"/>
      <c r="L657" s="78"/>
      <c r="M657" s="78"/>
      <c r="N657" s="78"/>
      <c r="O657" s="78"/>
      <c r="P657" s="79"/>
      <c r="Q657" s="80"/>
      <c r="R657" s="80"/>
      <c r="S657" s="80"/>
      <c r="T657" s="80"/>
      <c r="U657" s="81"/>
    </row>
    <row r="658" spans="1:21" x14ac:dyDescent="0.25">
      <c r="A658" s="76">
        <v>124</v>
      </c>
      <c r="B658" s="82" t="s">
        <v>123</v>
      </c>
      <c r="C658" s="79">
        <v>10247.49</v>
      </c>
      <c r="D658" s="79">
        <v>14908.41</v>
      </c>
      <c r="E658" s="79">
        <v>22161.15</v>
      </c>
      <c r="F658" s="79">
        <v>10966.23</v>
      </c>
      <c r="G658" s="79">
        <v>12675.96</v>
      </c>
      <c r="H658" s="79">
        <v>13046.22</v>
      </c>
      <c r="I658" s="79"/>
      <c r="J658" s="79"/>
      <c r="K658" s="79"/>
      <c r="L658" s="79"/>
      <c r="M658" s="79"/>
      <c r="N658" s="79"/>
      <c r="O658" s="79"/>
      <c r="P658" s="79"/>
      <c r="Q658" s="80"/>
      <c r="R658" s="80"/>
      <c r="S658" s="80"/>
      <c r="T658" s="80"/>
      <c r="U658" s="83">
        <f>SUM(C658:S658)</f>
        <v>84005.459999999992</v>
      </c>
    </row>
    <row r="659" spans="1:21" x14ac:dyDescent="0.25">
      <c r="A659" s="6"/>
      <c r="B659" s="55"/>
      <c r="C659" s="69">
        <v>44397</v>
      </c>
      <c r="D659" s="69">
        <v>44419</v>
      </c>
      <c r="E659" s="69">
        <v>44455</v>
      </c>
      <c r="F659" s="69">
        <v>44482</v>
      </c>
      <c r="G659" s="69">
        <v>44515</v>
      </c>
      <c r="H659" s="69">
        <v>44515</v>
      </c>
      <c r="I659" s="69">
        <v>44592</v>
      </c>
      <c r="J659" s="69">
        <v>44610</v>
      </c>
      <c r="K659" s="69"/>
      <c r="L659" s="69"/>
      <c r="M659" s="69"/>
      <c r="N659" s="69"/>
      <c r="O659" s="69"/>
      <c r="P659" s="69"/>
      <c r="Q659" s="70"/>
      <c r="R659" s="70"/>
      <c r="S659" s="70"/>
      <c r="T659" s="70"/>
      <c r="U659" s="71"/>
    </row>
    <row r="660" spans="1:21" x14ac:dyDescent="0.25">
      <c r="A660" s="6">
        <v>125</v>
      </c>
      <c r="B660" s="72" t="s">
        <v>124</v>
      </c>
      <c r="C660" s="73">
        <v>76286.87</v>
      </c>
      <c r="D660" s="73">
        <v>110984.83</v>
      </c>
      <c r="E660" s="73">
        <v>86258.48</v>
      </c>
      <c r="F660" s="73">
        <v>78718.97</v>
      </c>
      <c r="G660" s="73">
        <v>81637.490000000005</v>
      </c>
      <c r="H660" s="73">
        <v>94365.48</v>
      </c>
      <c r="I660" s="73">
        <v>97121.86</v>
      </c>
      <c r="J660" s="73">
        <v>93311.57</v>
      </c>
      <c r="K660" s="73"/>
      <c r="L660" s="73"/>
      <c r="M660" s="73"/>
      <c r="N660" s="73"/>
      <c r="O660" s="73"/>
      <c r="P660" s="73"/>
      <c r="Q660" s="74"/>
      <c r="R660" s="74"/>
      <c r="S660" s="74"/>
      <c r="T660" s="74"/>
      <c r="U660" s="75">
        <f>SUM(C660:S660)</f>
        <v>718685.55</v>
      </c>
    </row>
    <row r="661" spans="1:21" x14ac:dyDescent="0.25">
      <c r="A661" s="76"/>
      <c r="B661" s="77"/>
      <c r="C661" s="78">
        <v>44389</v>
      </c>
      <c r="D661" s="78">
        <v>44407</v>
      </c>
      <c r="E661" s="78">
        <v>44425</v>
      </c>
      <c r="F661" s="78">
        <v>44460</v>
      </c>
      <c r="G661" s="78">
        <v>44515</v>
      </c>
      <c r="H661" s="78">
        <v>44523</v>
      </c>
      <c r="I661" s="78">
        <v>44550</v>
      </c>
      <c r="J661" s="78">
        <v>44582</v>
      </c>
      <c r="K661" s="78">
        <v>44613</v>
      </c>
      <c r="L661" s="78"/>
      <c r="M661" s="78"/>
      <c r="N661" s="78"/>
      <c r="O661" s="78"/>
      <c r="P661" s="78"/>
      <c r="Q661" s="80"/>
      <c r="R661" s="80"/>
      <c r="S661" s="80"/>
      <c r="T661" s="80"/>
      <c r="U661" s="81"/>
    </row>
    <row r="662" spans="1:21" x14ac:dyDescent="0.25">
      <c r="A662" s="76">
        <v>126</v>
      </c>
      <c r="B662" s="82" t="s">
        <v>125</v>
      </c>
      <c r="C662" s="79">
        <v>17514.75</v>
      </c>
      <c r="D662" s="79">
        <v>17079.150000000001</v>
      </c>
      <c r="E662" s="79">
        <v>24847.35</v>
      </c>
      <c r="F662" s="79">
        <v>19311.599999999999</v>
      </c>
      <c r="G662" s="79">
        <v>17623.650000000001</v>
      </c>
      <c r="H662" s="79">
        <v>18277.05</v>
      </c>
      <c r="I662" s="79">
        <v>21126.6</v>
      </c>
      <c r="J662" s="79">
        <v>21743.7</v>
      </c>
      <c r="K662" s="79">
        <v>20890.650000000001</v>
      </c>
      <c r="L662" s="79"/>
      <c r="M662" s="79"/>
      <c r="N662" s="79"/>
      <c r="O662" s="79"/>
      <c r="P662" s="79"/>
      <c r="Q662" s="80"/>
      <c r="R662" s="80"/>
      <c r="S662" s="80"/>
      <c r="T662" s="80"/>
      <c r="U662" s="83">
        <f>SUM(C662:T662)</f>
        <v>178414.5</v>
      </c>
    </row>
    <row r="663" spans="1:21" x14ac:dyDescent="0.25">
      <c r="A663" s="6"/>
      <c r="B663" s="55"/>
      <c r="C663" s="69">
        <v>44393</v>
      </c>
      <c r="D663" s="69">
        <v>44427</v>
      </c>
      <c r="E663" s="69">
        <v>44455</v>
      </c>
      <c r="F663" s="69">
        <v>44489</v>
      </c>
      <c r="G663" s="69">
        <v>44525</v>
      </c>
      <c r="H663" s="69">
        <v>44550</v>
      </c>
      <c r="I663" s="69">
        <v>44588</v>
      </c>
      <c r="J663" s="69">
        <v>44617</v>
      </c>
      <c r="K663" s="69"/>
      <c r="L663" s="69"/>
      <c r="M663" s="69"/>
      <c r="N663" s="69"/>
      <c r="O663" s="69"/>
      <c r="P663" s="69"/>
      <c r="Q663" s="70"/>
      <c r="R663" s="70"/>
      <c r="S663" s="70"/>
      <c r="T663" s="70"/>
      <c r="U663" s="71"/>
    </row>
    <row r="664" spans="1:21" x14ac:dyDescent="0.25">
      <c r="A664" s="6">
        <v>127</v>
      </c>
      <c r="B664" s="72" t="s">
        <v>126</v>
      </c>
      <c r="C664" s="73">
        <v>17079.150000000001</v>
      </c>
      <c r="D664" s="73">
        <v>24847.35</v>
      </c>
      <c r="E664" s="73">
        <v>19311.599999999999</v>
      </c>
      <c r="F664" s="73">
        <v>17623.650000000001</v>
      </c>
      <c r="G664" s="73">
        <v>18277.05</v>
      </c>
      <c r="H664" s="73">
        <v>21126.6</v>
      </c>
      <c r="I664" s="73">
        <v>21743.7</v>
      </c>
      <c r="J664" s="73">
        <v>20890.650000000001</v>
      </c>
      <c r="K664" s="73"/>
      <c r="L664" s="73"/>
      <c r="M664" s="73"/>
      <c r="N664" s="73"/>
      <c r="O664" s="73"/>
      <c r="P664" s="73"/>
      <c r="Q664" s="74"/>
      <c r="R664" s="74"/>
      <c r="S664" s="74"/>
      <c r="T664" s="74"/>
      <c r="U664" s="75">
        <f>SUM(C664:S664)</f>
        <v>160899.75</v>
      </c>
    </row>
    <row r="665" spans="1:21" x14ac:dyDescent="0.25">
      <c r="A665" s="76"/>
      <c r="B665" s="77"/>
      <c r="C665" s="78">
        <v>44428</v>
      </c>
      <c r="D665" s="78">
        <v>44462</v>
      </c>
      <c r="E665" s="78">
        <v>44495</v>
      </c>
      <c r="F665" s="78">
        <v>44524</v>
      </c>
      <c r="G665" s="78">
        <v>44546</v>
      </c>
      <c r="H665" s="78">
        <v>44582</v>
      </c>
      <c r="I665" s="78">
        <v>44609</v>
      </c>
      <c r="J665" s="78">
        <v>44630</v>
      </c>
      <c r="K665" s="78"/>
      <c r="L665" s="78"/>
      <c r="M665" s="78"/>
      <c r="N665" s="78"/>
      <c r="O665" s="79"/>
      <c r="P665" s="79"/>
      <c r="Q665" s="80"/>
      <c r="R665" s="80"/>
      <c r="S665" s="80"/>
      <c r="T665" s="80"/>
      <c r="U665" s="81"/>
    </row>
    <row r="666" spans="1:21" x14ac:dyDescent="0.25">
      <c r="A666" s="76">
        <v>128</v>
      </c>
      <c r="B666" s="82" t="s">
        <v>437</v>
      </c>
      <c r="C666" s="79">
        <v>107671.85</v>
      </c>
      <c r="D666" s="79">
        <v>83683.600000000006</v>
      </c>
      <c r="E666" s="79">
        <v>76369.149999999994</v>
      </c>
      <c r="F666" s="79">
        <v>79200.55</v>
      </c>
      <c r="G666" s="79">
        <v>91548.6</v>
      </c>
      <c r="H666" s="79">
        <v>94222.7</v>
      </c>
      <c r="I666" s="79">
        <v>90526.15</v>
      </c>
      <c r="J666" s="79">
        <v>82189.25</v>
      </c>
      <c r="K666" s="79"/>
      <c r="L666" s="79"/>
      <c r="M666" s="79"/>
      <c r="N666" s="79"/>
      <c r="O666" s="79"/>
      <c r="P666" s="79"/>
      <c r="Q666" s="80"/>
      <c r="R666" s="80"/>
      <c r="S666" s="80"/>
      <c r="T666" s="80"/>
      <c r="U666" s="83">
        <f>SUM(C666:S666)</f>
        <v>705411.85</v>
      </c>
    </row>
    <row r="667" spans="1:21" x14ac:dyDescent="0.25">
      <c r="A667" s="6"/>
      <c r="B667" s="55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70"/>
      <c r="R667" s="70"/>
      <c r="S667" s="70"/>
      <c r="T667" s="70"/>
      <c r="U667" s="71"/>
    </row>
    <row r="668" spans="1:21" x14ac:dyDescent="0.25">
      <c r="A668" s="6">
        <v>129</v>
      </c>
      <c r="B668" s="72" t="s">
        <v>127</v>
      </c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4"/>
      <c r="R668" s="74"/>
      <c r="S668" s="74"/>
      <c r="T668" s="74"/>
      <c r="U668" s="75">
        <f>SUM(C668:S668)</f>
        <v>0</v>
      </c>
    </row>
    <row r="669" spans="1:21" x14ac:dyDescent="0.25">
      <c r="A669" s="76"/>
      <c r="B669" s="77"/>
      <c r="C669" s="78">
        <v>44400</v>
      </c>
      <c r="D669" s="78">
        <v>44431</v>
      </c>
      <c r="E669" s="78">
        <v>44462</v>
      </c>
      <c r="F669" s="78">
        <v>44487</v>
      </c>
      <c r="G669" s="78">
        <v>44529</v>
      </c>
      <c r="H669" s="78">
        <v>44552</v>
      </c>
      <c r="I669" s="78">
        <v>44589</v>
      </c>
      <c r="J669" s="78">
        <v>44617</v>
      </c>
      <c r="K669" s="78">
        <v>44631</v>
      </c>
      <c r="L669" s="78"/>
      <c r="M669" s="78"/>
      <c r="N669" s="78"/>
      <c r="O669" s="78"/>
      <c r="P669" s="78"/>
      <c r="Q669" s="80"/>
      <c r="R669" s="80"/>
      <c r="S669" s="80"/>
      <c r="T669" s="80"/>
      <c r="U669" s="81"/>
    </row>
    <row r="670" spans="1:21" x14ac:dyDescent="0.25">
      <c r="A670" s="76">
        <v>130</v>
      </c>
      <c r="B670" s="82" t="s">
        <v>128</v>
      </c>
      <c r="C670" s="79">
        <v>10247.49</v>
      </c>
      <c r="D670" s="79">
        <v>14908.41</v>
      </c>
      <c r="E670" s="79">
        <v>11586.96</v>
      </c>
      <c r="F670" s="79">
        <v>10574.19</v>
      </c>
      <c r="G670" s="79">
        <v>12184.7</v>
      </c>
      <c r="H670" s="79">
        <v>15492.84</v>
      </c>
      <c r="I670" s="79">
        <v>15945.38</v>
      </c>
      <c r="J670" s="79">
        <v>15319.81</v>
      </c>
      <c r="K670" s="79">
        <v>13908.95</v>
      </c>
      <c r="L670" s="79"/>
      <c r="M670" s="79"/>
      <c r="N670" s="79"/>
      <c r="O670" s="79"/>
      <c r="P670" s="79"/>
      <c r="Q670" s="80"/>
      <c r="R670" s="80"/>
      <c r="S670" s="80"/>
      <c r="T670" s="80"/>
      <c r="U670" s="83">
        <f>SUM(C670:S670)</f>
        <v>120168.73</v>
      </c>
    </row>
    <row r="671" spans="1:21" x14ac:dyDescent="0.25">
      <c r="A671" s="6"/>
      <c r="B671" s="55"/>
      <c r="C671" s="69">
        <v>44400</v>
      </c>
      <c r="D671" s="69">
        <v>44439</v>
      </c>
      <c r="E671" s="69">
        <v>44459</v>
      </c>
      <c r="F671" s="69">
        <v>44495</v>
      </c>
      <c r="G671" s="69">
        <v>44516</v>
      </c>
      <c r="H671" s="69">
        <v>44558</v>
      </c>
      <c r="I671" s="69">
        <v>44608</v>
      </c>
      <c r="J671" s="69">
        <v>44614</v>
      </c>
      <c r="K671" s="69"/>
      <c r="L671" s="69"/>
      <c r="M671" s="69"/>
      <c r="N671" s="69"/>
      <c r="O671" s="69"/>
      <c r="P671" s="69"/>
      <c r="Q671" s="70"/>
      <c r="R671" s="70"/>
      <c r="S671" s="70"/>
      <c r="T671" s="70"/>
      <c r="U671" s="71"/>
    </row>
    <row r="672" spans="1:21" x14ac:dyDescent="0.25">
      <c r="A672" s="6">
        <v>131</v>
      </c>
      <c r="B672" s="72" t="s">
        <v>129</v>
      </c>
      <c r="C672" s="73">
        <v>78564.09</v>
      </c>
      <c r="D672" s="73">
        <v>114297.81</v>
      </c>
      <c r="E672" s="73">
        <v>88833.36</v>
      </c>
      <c r="F672" s="73">
        <v>82243.7</v>
      </c>
      <c r="G672" s="73">
        <v>74326.67</v>
      </c>
      <c r="H672" s="73">
        <v>95773.92</v>
      </c>
      <c r="I672" s="73">
        <v>95672.28</v>
      </c>
      <c r="J672" s="73">
        <v>91918.86</v>
      </c>
      <c r="K672" s="73"/>
      <c r="L672" s="73"/>
      <c r="M672" s="73"/>
      <c r="N672" s="73"/>
      <c r="O672" s="73"/>
      <c r="P672" s="73"/>
      <c r="Q672" s="74"/>
      <c r="R672" s="74"/>
      <c r="S672" s="74"/>
      <c r="T672" s="74"/>
      <c r="U672" s="75">
        <f>SUM(C672:S672)</f>
        <v>721630.69000000006</v>
      </c>
    </row>
    <row r="673" spans="1:22" x14ac:dyDescent="0.25">
      <c r="A673" s="76"/>
      <c r="B673" s="77"/>
      <c r="C673" s="78">
        <v>44407</v>
      </c>
      <c r="D673" s="78">
        <v>44427</v>
      </c>
      <c r="E673" s="78">
        <v>44428</v>
      </c>
      <c r="F673" s="78">
        <v>44460</v>
      </c>
      <c r="G673" s="78">
        <v>44490</v>
      </c>
      <c r="H673" s="78">
        <v>44519</v>
      </c>
      <c r="I673" s="78">
        <v>44557</v>
      </c>
      <c r="J673" s="78">
        <v>44558</v>
      </c>
      <c r="K673" s="78">
        <v>44589</v>
      </c>
      <c r="L673" s="78">
        <v>44610</v>
      </c>
      <c r="M673" s="78">
        <v>44634</v>
      </c>
      <c r="N673" s="78"/>
      <c r="O673" s="78"/>
      <c r="P673" s="78"/>
      <c r="Q673" s="80"/>
      <c r="R673" s="80"/>
      <c r="S673" s="80"/>
      <c r="T673" s="80"/>
      <c r="U673" s="81"/>
    </row>
    <row r="674" spans="1:22" x14ac:dyDescent="0.25">
      <c r="A674" s="76">
        <v>132</v>
      </c>
      <c r="B674" s="82" t="s">
        <v>130</v>
      </c>
      <c r="C674" s="79">
        <v>157128.18</v>
      </c>
      <c r="D674" s="79">
        <v>167814.9</v>
      </c>
      <c r="E674" s="79">
        <v>60780.72</v>
      </c>
      <c r="F674" s="79">
        <v>177666.72</v>
      </c>
      <c r="G674" s="79">
        <v>162137.57999999999</v>
      </c>
      <c r="H674" s="79">
        <v>168148.86</v>
      </c>
      <c r="I674" s="79">
        <v>138760.38</v>
      </c>
      <c r="J674" s="79">
        <v>55604.34</v>
      </c>
      <c r="K674" s="79">
        <v>200042.04</v>
      </c>
      <c r="L674" s="79">
        <v>192193.98</v>
      </c>
      <c r="M674" s="79">
        <v>147106.96</v>
      </c>
      <c r="N674" s="79"/>
      <c r="O674" s="79"/>
      <c r="P674" s="79"/>
      <c r="Q674" s="80"/>
      <c r="R674" s="80"/>
      <c r="S674" s="80"/>
      <c r="T674" s="80"/>
      <c r="U674" s="83">
        <f>SUM(C674:S674)</f>
        <v>1627384.66</v>
      </c>
    </row>
    <row r="675" spans="1:22" x14ac:dyDescent="0.25">
      <c r="A675" s="6"/>
      <c r="B675" s="55"/>
      <c r="C675" s="69">
        <v>44519</v>
      </c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70"/>
      <c r="R675" s="70"/>
      <c r="S675" s="70"/>
      <c r="T675" s="70"/>
      <c r="U675" s="71"/>
    </row>
    <row r="676" spans="1:22" x14ac:dyDescent="0.25">
      <c r="A676" s="6">
        <v>133</v>
      </c>
      <c r="B676" s="72" t="s">
        <v>131</v>
      </c>
      <c r="C676" s="73">
        <v>3655.41</v>
      </c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4"/>
      <c r="R676" s="74"/>
      <c r="S676" s="74"/>
      <c r="T676" s="74"/>
      <c r="U676" s="75">
        <f>SUM(C676:S676)</f>
        <v>3655.41</v>
      </c>
    </row>
    <row r="677" spans="1:22" x14ac:dyDescent="0.25">
      <c r="A677" s="76"/>
      <c r="B677" s="77"/>
      <c r="C677" s="78">
        <v>44399</v>
      </c>
      <c r="D677" s="78">
        <v>44428</v>
      </c>
      <c r="E677" s="78">
        <v>44466</v>
      </c>
      <c r="F677" s="78">
        <v>44491</v>
      </c>
      <c r="G677" s="78">
        <v>44523</v>
      </c>
      <c r="H677" s="78">
        <v>44558</v>
      </c>
      <c r="I677" s="78">
        <v>44613</v>
      </c>
      <c r="J677" s="78"/>
      <c r="K677" s="78"/>
      <c r="L677" s="78"/>
      <c r="M677" s="78"/>
      <c r="N677" s="78"/>
      <c r="O677" s="79"/>
      <c r="P677" s="79"/>
      <c r="Q677" s="80"/>
      <c r="R677" s="80"/>
      <c r="S677" s="80"/>
      <c r="T677" s="80"/>
      <c r="U677" s="81"/>
    </row>
    <row r="678" spans="1:22" x14ac:dyDescent="0.25">
      <c r="A678" s="76">
        <v>134</v>
      </c>
      <c r="B678" s="82" t="s">
        <v>132</v>
      </c>
      <c r="C678" s="79">
        <v>5693.05</v>
      </c>
      <c r="D678" s="79">
        <v>8282.4500000000007</v>
      </c>
      <c r="E678" s="79">
        <v>6437.2</v>
      </c>
      <c r="F678" s="79">
        <v>5874.55</v>
      </c>
      <c r="G678" s="79">
        <v>6092.35</v>
      </c>
      <c r="H678" s="79">
        <v>7042.2</v>
      </c>
      <c r="I678" s="79">
        <v>5684.58</v>
      </c>
      <c r="J678" s="79"/>
      <c r="K678" s="79"/>
      <c r="L678" s="79"/>
      <c r="M678" s="79"/>
      <c r="N678" s="79"/>
      <c r="O678" s="79"/>
      <c r="P678" s="79"/>
      <c r="Q678" s="80"/>
      <c r="R678" s="80"/>
      <c r="S678" s="80"/>
      <c r="T678" s="80"/>
      <c r="U678" s="83">
        <f>SUM(C678:S678)</f>
        <v>45106.38</v>
      </c>
    </row>
    <row r="679" spans="1:22" x14ac:dyDescent="0.25">
      <c r="A679" s="6"/>
      <c r="B679" s="55"/>
      <c r="C679" s="69">
        <v>44407</v>
      </c>
      <c r="D679" s="69">
        <v>44452</v>
      </c>
      <c r="E679" s="69">
        <v>44468</v>
      </c>
      <c r="F679" s="69">
        <v>44498</v>
      </c>
      <c r="G679" s="69">
        <v>44526</v>
      </c>
      <c r="H679" s="69">
        <v>44559</v>
      </c>
      <c r="I679" s="69">
        <v>44592</v>
      </c>
      <c r="J679" s="69">
        <v>44630</v>
      </c>
      <c r="K679" s="69"/>
      <c r="L679" s="69"/>
      <c r="M679" s="69"/>
      <c r="N679" s="69"/>
      <c r="O679" s="69"/>
      <c r="P679" s="69"/>
      <c r="Q679" s="70"/>
      <c r="R679" s="70"/>
      <c r="S679" s="70"/>
      <c r="T679" s="70"/>
      <c r="U679" s="71"/>
    </row>
    <row r="680" spans="1:22" x14ac:dyDescent="0.25">
      <c r="A680" s="6">
        <v>135</v>
      </c>
      <c r="B680" s="72" t="s">
        <v>133</v>
      </c>
      <c r="C680" s="73">
        <v>97920.46</v>
      </c>
      <c r="D680" s="73">
        <v>142458.14000000001</v>
      </c>
      <c r="E680" s="73">
        <v>110719.84</v>
      </c>
      <c r="F680" s="73">
        <v>101042.26</v>
      </c>
      <c r="G680" s="73">
        <v>104788.42</v>
      </c>
      <c r="H680" s="73">
        <v>121125.84</v>
      </c>
      <c r="I680" s="73">
        <v>124663.88</v>
      </c>
      <c r="J680" s="73">
        <v>119773.06</v>
      </c>
      <c r="K680" s="73"/>
      <c r="L680" s="73"/>
      <c r="M680" s="73"/>
      <c r="N680" s="73"/>
      <c r="O680" s="73"/>
      <c r="P680" s="73"/>
      <c r="Q680" s="74"/>
      <c r="R680" s="74"/>
      <c r="S680" s="74"/>
      <c r="T680" s="74"/>
      <c r="U680" s="75">
        <f>SUM(C680:S680)</f>
        <v>922491.90000000014</v>
      </c>
    </row>
    <row r="681" spans="1:22" x14ac:dyDescent="0.25">
      <c r="A681" s="76"/>
      <c r="B681" s="77"/>
      <c r="C681" s="78">
        <v>44400</v>
      </c>
      <c r="D681" s="78">
        <v>44434</v>
      </c>
      <c r="E681" s="78">
        <v>44467</v>
      </c>
      <c r="F681" s="78">
        <v>44490</v>
      </c>
      <c r="G681" s="78">
        <v>44523</v>
      </c>
      <c r="H681" s="78">
        <v>44551</v>
      </c>
      <c r="I681" s="78">
        <v>44588</v>
      </c>
      <c r="J681" s="78">
        <v>44606</v>
      </c>
      <c r="K681" s="78"/>
      <c r="L681" s="78"/>
      <c r="M681" s="78"/>
      <c r="N681" s="78"/>
      <c r="O681" s="78"/>
      <c r="P681" s="78"/>
      <c r="Q681" s="80"/>
      <c r="R681" s="80"/>
      <c r="S681" s="80"/>
      <c r="T681" s="80"/>
      <c r="U681" s="81"/>
    </row>
    <row r="682" spans="1:22" x14ac:dyDescent="0.25">
      <c r="A682" s="76">
        <v>136</v>
      </c>
      <c r="B682" s="82" t="s">
        <v>134</v>
      </c>
      <c r="C682" s="79">
        <v>29603.86</v>
      </c>
      <c r="D682" s="79">
        <v>43068.74</v>
      </c>
      <c r="E682" s="79">
        <v>33473.440000000002</v>
      </c>
      <c r="F682" s="79">
        <v>30547.66</v>
      </c>
      <c r="G682" s="79">
        <v>24369.4</v>
      </c>
      <c r="H682" s="79">
        <v>28168.799999999999</v>
      </c>
      <c r="I682" s="79">
        <v>28991.599999999999</v>
      </c>
      <c r="J682" s="79">
        <v>27854.2</v>
      </c>
      <c r="K682" s="79"/>
      <c r="L682" s="79"/>
      <c r="M682" s="79"/>
      <c r="N682" s="79"/>
      <c r="O682" s="79"/>
      <c r="P682" s="79"/>
      <c r="Q682" s="80"/>
      <c r="R682" s="80"/>
      <c r="S682" s="80"/>
      <c r="T682" s="80"/>
      <c r="U682" s="83">
        <f>SUM(C682:S682)</f>
        <v>246077.7</v>
      </c>
    </row>
    <row r="683" spans="1:22" x14ac:dyDescent="0.25">
      <c r="A683" s="6"/>
      <c r="B683" s="55"/>
      <c r="C683" s="69">
        <v>44615</v>
      </c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90"/>
      <c r="R683" s="90"/>
      <c r="S683" s="90"/>
      <c r="T683" s="90"/>
      <c r="U683" s="71"/>
    </row>
    <row r="684" spans="1:22" x14ac:dyDescent="0.25">
      <c r="A684" s="6">
        <v>137</v>
      </c>
      <c r="B684" s="72" t="s">
        <v>438</v>
      </c>
      <c r="C684" s="73">
        <v>1267389.6000000001</v>
      </c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91"/>
      <c r="R684" s="91"/>
      <c r="S684" s="91"/>
      <c r="T684" s="91"/>
      <c r="U684" s="75">
        <f>SUM(C684:S684)</f>
        <v>1267389.6000000001</v>
      </c>
    </row>
    <row r="685" spans="1:22" s="55" customFormat="1" x14ac:dyDescent="0.25">
      <c r="A685" s="76"/>
      <c r="B685" s="77"/>
      <c r="C685" s="78">
        <v>44411</v>
      </c>
      <c r="D685" s="78">
        <v>44414</v>
      </c>
      <c r="E685" s="78">
        <v>44473</v>
      </c>
      <c r="F685" s="78">
        <v>44516</v>
      </c>
      <c r="G685" s="78">
        <v>44518</v>
      </c>
      <c r="H685" s="78">
        <v>44536</v>
      </c>
      <c r="I685" s="78">
        <v>44553</v>
      </c>
      <c r="J685" s="78">
        <v>44599</v>
      </c>
      <c r="K685" s="78"/>
      <c r="L685" s="78"/>
      <c r="M685" s="78"/>
      <c r="N685" s="78"/>
      <c r="O685" s="78"/>
      <c r="P685" s="78"/>
      <c r="Q685" s="78"/>
      <c r="R685" s="80"/>
      <c r="S685" s="80"/>
      <c r="T685" s="80"/>
      <c r="U685" s="81"/>
      <c r="V685"/>
    </row>
    <row r="686" spans="1:22" s="55" customFormat="1" x14ac:dyDescent="0.25">
      <c r="A686" s="76">
        <v>138</v>
      </c>
      <c r="B686" s="82" t="s">
        <v>135</v>
      </c>
      <c r="C686" s="92">
        <v>38532.449999999997</v>
      </c>
      <c r="D686" s="93">
        <v>37574.129999999997</v>
      </c>
      <c r="E686" s="93">
        <v>59222.239999999998</v>
      </c>
      <c r="F686" s="93">
        <v>54664.17</v>
      </c>
      <c r="G686" s="93">
        <v>54045.86</v>
      </c>
      <c r="H686" s="93">
        <v>53612.68</v>
      </c>
      <c r="I686" s="93">
        <v>61971.360000000001</v>
      </c>
      <c r="J686" s="93">
        <v>63781.52</v>
      </c>
      <c r="K686" s="93"/>
      <c r="L686" s="93"/>
      <c r="M686" s="93"/>
      <c r="N686" s="93"/>
      <c r="O686" s="93"/>
      <c r="P686" s="93"/>
      <c r="Q686" s="94"/>
      <c r="R686" s="94"/>
      <c r="S686" s="80"/>
      <c r="T686" s="95"/>
      <c r="U686" s="83">
        <f>SUM(C686:S686)</f>
        <v>423404.41</v>
      </c>
      <c r="V686"/>
    </row>
    <row r="687" spans="1:22" x14ac:dyDescent="0.25">
      <c r="A687" s="6"/>
      <c r="B687" s="55"/>
      <c r="C687" s="69">
        <v>44516</v>
      </c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90"/>
      <c r="R687" s="90"/>
      <c r="S687" s="90"/>
      <c r="T687" s="90"/>
      <c r="U687" s="71"/>
    </row>
    <row r="688" spans="1:22" x14ac:dyDescent="0.25">
      <c r="A688" s="6">
        <v>139</v>
      </c>
      <c r="B688" s="72" t="s">
        <v>446</v>
      </c>
      <c r="C688" s="73">
        <v>196500</v>
      </c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91"/>
      <c r="S688" s="91"/>
      <c r="T688" s="91"/>
      <c r="U688" s="75">
        <f>SUM(C688:S688)</f>
        <v>196500</v>
      </c>
    </row>
    <row r="689" spans="1:22" s="55" customFormat="1" x14ac:dyDescent="0.25">
      <c r="A689" s="76"/>
      <c r="B689" s="77"/>
      <c r="C689" s="78">
        <v>44407</v>
      </c>
      <c r="D689" s="78">
        <v>44432</v>
      </c>
      <c r="E689" s="78">
        <v>44467</v>
      </c>
      <c r="F689" s="78">
        <v>44508</v>
      </c>
      <c r="G689" s="78">
        <v>44530</v>
      </c>
      <c r="H689" s="78">
        <v>44558</v>
      </c>
      <c r="I689" s="78">
        <v>44635</v>
      </c>
      <c r="J689" s="78"/>
      <c r="K689" s="78"/>
      <c r="L689" s="79"/>
      <c r="M689" s="79"/>
      <c r="N689" s="79"/>
      <c r="O689" s="79"/>
      <c r="P689" s="79"/>
      <c r="Q689" s="80"/>
      <c r="R689" s="80"/>
      <c r="S689" s="80"/>
      <c r="T689" s="80"/>
      <c r="U689" s="81"/>
      <c r="V689"/>
    </row>
    <row r="690" spans="1:22" s="55" customFormat="1" x14ac:dyDescent="0.25">
      <c r="A690" s="76">
        <v>140</v>
      </c>
      <c r="B690" s="82" t="s">
        <v>136</v>
      </c>
      <c r="C690" s="92">
        <v>3415.83</v>
      </c>
      <c r="D690" s="93">
        <v>4969.47</v>
      </c>
      <c r="E690" s="93">
        <v>3862.32</v>
      </c>
      <c r="F690" s="93">
        <v>3524.73</v>
      </c>
      <c r="G690" s="93">
        <v>3655.41</v>
      </c>
      <c r="H690" s="93">
        <v>4225.32</v>
      </c>
      <c r="I690" s="93">
        <v>4178.13</v>
      </c>
      <c r="J690" s="93"/>
      <c r="K690" s="93"/>
      <c r="L690" s="93"/>
      <c r="M690" s="93"/>
      <c r="N690" s="93"/>
      <c r="O690" s="93"/>
      <c r="P690" s="93"/>
      <c r="Q690" s="94"/>
      <c r="R690" s="94"/>
      <c r="S690" s="80"/>
      <c r="T690" s="95"/>
      <c r="U690" s="83">
        <f>SUM(C690:S690)</f>
        <v>27831.21</v>
      </c>
      <c r="V690"/>
    </row>
    <row r="691" spans="1:22" x14ac:dyDescent="0.25">
      <c r="A691" s="6"/>
      <c r="B691" s="55"/>
      <c r="C691" s="69">
        <v>44404</v>
      </c>
      <c r="D691" s="69">
        <v>44427</v>
      </c>
      <c r="E691" s="69">
        <v>44460</v>
      </c>
      <c r="F691" s="69">
        <v>44498</v>
      </c>
      <c r="G691" s="69">
        <v>44524</v>
      </c>
      <c r="H691" s="69">
        <v>44551</v>
      </c>
      <c r="I691" s="69">
        <v>44580</v>
      </c>
      <c r="J691" s="69">
        <v>44606</v>
      </c>
      <c r="K691" s="69">
        <v>44666</v>
      </c>
      <c r="L691" s="69"/>
      <c r="M691" s="69"/>
      <c r="N691" s="69"/>
      <c r="O691" s="69"/>
      <c r="P691" s="69"/>
      <c r="Q691" s="69"/>
      <c r="R691" s="90"/>
      <c r="S691" s="90"/>
      <c r="T691" s="90"/>
      <c r="U691" s="71"/>
    </row>
    <row r="692" spans="1:22" x14ac:dyDescent="0.25">
      <c r="A692" s="6">
        <v>141</v>
      </c>
      <c r="B692" s="72" t="s">
        <v>156</v>
      </c>
      <c r="C692" s="73">
        <v>6831.66</v>
      </c>
      <c r="D692" s="73">
        <v>9938.94</v>
      </c>
      <c r="E692" s="73">
        <v>7724.64</v>
      </c>
      <c r="F692" s="73">
        <v>7049.46</v>
      </c>
      <c r="G692" s="73">
        <v>7310.82</v>
      </c>
      <c r="H692" s="73">
        <v>8450.64</v>
      </c>
      <c r="I692" s="73">
        <v>8697.48</v>
      </c>
      <c r="J692" s="73">
        <v>8356.26</v>
      </c>
      <c r="K692" s="73">
        <v>7586.7</v>
      </c>
      <c r="L692" s="73"/>
      <c r="M692" s="73"/>
      <c r="N692" s="73"/>
      <c r="O692" s="73"/>
      <c r="P692" s="73"/>
      <c r="Q692" s="73"/>
      <c r="R692" s="91"/>
      <c r="S692" s="91"/>
      <c r="T692" s="91"/>
      <c r="U692" s="75">
        <f>SUM(C692:S692)</f>
        <v>71946.600000000006</v>
      </c>
    </row>
    <row r="693" spans="1:22" s="55" customFormat="1" x14ac:dyDescent="0.25">
      <c r="A693" s="76"/>
      <c r="B693" s="77"/>
      <c r="C693" s="78">
        <v>44400</v>
      </c>
      <c r="D693" s="78">
        <v>44427</v>
      </c>
      <c r="E693" s="78">
        <v>44469</v>
      </c>
      <c r="F693" s="78">
        <v>27710</v>
      </c>
      <c r="G693" s="78">
        <v>44560</v>
      </c>
      <c r="H693" s="78">
        <v>44588</v>
      </c>
      <c r="I693" s="78">
        <v>44624</v>
      </c>
      <c r="J693" s="78"/>
      <c r="K693" s="78"/>
      <c r="L693" s="78"/>
      <c r="M693" s="78"/>
      <c r="N693" s="78"/>
      <c r="O693" s="78"/>
      <c r="P693" s="78"/>
      <c r="Q693" s="78"/>
      <c r="R693" s="80"/>
      <c r="S693" s="80"/>
      <c r="T693" s="80"/>
      <c r="U693" s="81"/>
      <c r="V693"/>
    </row>
    <row r="694" spans="1:22" s="55" customFormat="1" x14ac:dyDescent="0.25">
      <c r="A694" s="76">
        <v>142</v>
      </c>
      <c r="B694" s="82" t="s">
        <v>137</v>
      </c>
      <c r="C694" s="92">
        <v>6831.66</v>
      </c>
      <c r="D694" s="93">
        <v>9938.94</v>
      </c>
      <c r="E694" s="93">
        <v>11586.96</v>
      </c>
      <c r="F694" s="93">
        <v>10574.19</v>
      </c>
      <c r="G694" s="93">
        <v>15761.46</v>
      </c>
      <c r="H694" s="93">
        <v>8697.48</v>
      </c>
      <c r="I694" s="93">
        <v>8356.26</v>
      </c>
      <c r="J694" s="93"/>
      <c r="K694" s="93"/>
      <c r="L694" s="93"/>
      <c r="M694" s="93"/>
      <c r="N694" s="93"/>
      <c r="O694" s="93"/>
      <c r="P694" s="93"/>
      <c r="Q694" s="94"/>
      <c r="R694" s="94"/>
      <c r="S694" s="80"/>
      <c r="T694" s="95"/>
      <c r="U694" s="83">
        <f>SUM(C694:S694)</f>
        <v>71746.95</v>
      </c>
      <c r="V694"/>
    </row>
    <row r="695" spans="1:22" x14ac:dyDescent="0.25">
      <c r="A695" s="6"/>
      <c r="B695" s="55"/>
      <c r="C695" s="69">
        <v>44400</v>
      </c>
      <c r="D695" s="69">
        <v>44428</v>
      </c>
      <c r="E695" s="69">
        <v>44463</v>
      </c>
      <c r="F695" s="69">
        <v>44495</v>
      </c>
      <c r="G695" s="69">
        <v>44519</v>
      </c>
      <c r="H695" s="69">
        <v>44553</v>
      </c>
      <c r="I695" s="69">
        <v>44589</v>
      </c>
      <c r="J695" s="69">
        <v>44616</v>
      </c>
      <c r="K695" s="69"/>
      <c r="L695" s="69"/>
      <c r="M695" s="69"/>
      <c r="N695" s="69"/>
      <c r="O695" s="69"/>
      <c r="P695" s="69"/>
      <c r="Q695" s="90"/>
      <c r="R695" s="90"/>
      <c r="S695" s="90"/>
      <c r="T695" s="90"/>
      <c r="U695" s="71"/>
    </row>
    <row r="696" spans="1:22" x14ac:dyDescent="0.25">
      <c r="A696" s="6">
        <v>143</v>
      </c>
      <c r="B696" s="72" t="s">
        <v>139</v>
      </c>
      <c r="C696" s="73">
        <v>3415.83</v>
      </c>
      <c r="D696" s="73">
        <v>4969.47</v>
      </c>
      <c r="E696" s="73">
        <v>3862.32</v>
      </c>
      <c r="F696" s="73">
        <v>3524.73</v>
      </c>
      <c r="G696" s="73">
        <v>3655.41</v>
      </c>
      <c r="H696" s="73">
        <v>4225.32</v>
      </c>
      <c r="I696" s="73">
        <v>4348.74</v>
      </c>
      <c r="J696" s="73">
        <v>4178.13</v>
      </c>
      <c r="K696" s="73"/>
      <c r="L696" s="73"/>
      <c r="M696" s="73"/>
      <c r="N696" s="73"/>
      <c r="O696" s="73"/>
      <c r="P696" s="73"/>
      <c r="Q696" s="73"/>
      <c r="R696" s="91"/>
      <c r="S696" s="91"/>
      <c r="T696" s="91"/>
      <c r="U696" s="75">
        <f>SUM(C696:S696)</f>
        <v>32179.95</v>
      </c>
    </row>
    <row r="697" spans="1:22" s="55" customFormat="1" x14ac:dyDescent="0.25">
      <c r="A697" s="76"/>
      <c r="B697" s="77"/>
      <c r="C697" s="78">
        <v>44404</v>
      </c>
      <c r="D697" s="78">
        <v>44434</v>
      </c>
      <c r="E697" s="78">
        <v>44467</v>
      </c>
      <c r="F697" s="78">
        <v>44497</v>
      </c>
      <c r="G697" s="78">
        <v>44525</v>
      </c>
      <c r="H697" s="78">
        <v>44560</v>
      </c>
      <c r="I697" s="78">
        <v>44596</v>
      </c>
      <c r="J697" s="78">
        <v>44615</v>
      </c>
      <c r="K697" s="78"/>
      <c r="L697" s="79"/>
      <c r="M697" s="79"/>
      <c r="N697" s="79"/>
      <c r="O697" s="79"/>
      <c r="P697" s="79"/>
      <c r="Q697" s="80"/>
      <c r="R697" s="80"/>
      <c r="S697" s="80"/>
      <c r="T697" s="80"/>
      <c r="U697" s="81"/>
      <c r="V697"/>
    </row>
    <row r="698" spans="1:22" s="55" customFormat="1" x14ac:dyDescent="0.25">
      <c r="A698" s="76">
        <v>144</v>
      </c>
      <c r="B698" s="82" t="s">
        <v>140</v>
      </c>
      <c r="C698" s="92">
        <v>33019.69</v>
      </c>
      <c r="D698" s="93">
        <v>48038.21</v>
      </c>
      <c r="E698" s="93">
        <v>54072.480000000003</v>
      </c>
      <c r="F698" s="93">
        <v>49346.22</v>
      </c>
      <c r="G698" s="93">
        <v>53612.68</v>
      </c>
      <c r="H698" s="93">
        <v>61971.360000000001</v>
      </c>
      <c r="I698" s="93">
        <v>63781.52</v>
      </c>
      <c r="J698" s="93">
        <v>61279.24</v>
      </c>
      <c r="K698" s="93"/>
      <c r="L698" s="93"/>
      <c r="M698" s="93"/>
      <c r="N698" s="93"/>
      <c r="O698" s="93"/>
      <c r="P698" s="93"/>
      <c r="Q698" s="94"/>
      <c r="R698" s="94"/>
      <c r="S698" s="80"/>
      <c r="T698" s="95"/>
      <c r="U698" s="83">
        <f>SUM(C698:S698)</f>
        <v>425121.4</v>
      </c>
      <c r="V698"/>
    </row>
    <row r="699" spans="1:22" x14ac:dyDescent="0.25">
      <c r="A699" s="6"/>
      <c r="B699" s="55"/>
      <c r="C699" s="69">
        <v>44426</v>
      </c>
      <c r="D699" s="69">
        <v>44447</v>
      </c>
      <c r="E699" s="69">
        <v>44476</v>
      </c>
      <c r="F699" s="69">
        <v>44530</v>
      </c>
      <c r="G699" s="69">
        <v>44572</v>
      </c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90"/>
      <c r="S699" s="90"/>
      <c r="T699" s="90"/>
      <c r="U699" s="71"/>
    </row>
    <row r="700" spans="1:22" x14ac:dyDescent="0.25">
      <c r="A700" s="6">
        <v>145</v>
      </c>
      <c r="B700" s="72" t="s">
        <v>141</v>
      </c>
      <c r="C700" s="73">
        <v>3415.83</v>
      </c>
      <c r="D700" s="73">
        <v>4969.47</v>
      </c>
      <c r="E700" s="73">
        <v>3862.32</v>
      </c>
      <c r="F700" s="73">
        <v>3524.73</v>
      </c>
      <c r="G700" s="73">
        <v>3655.41</v>
      </c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91"/>
      <c r="S700" s="91"/>
      <c r="T700" s="91"/>
      <c r="U700" s="75">
        <f>SUM(C700:S700)</f>
        <v>19427.759999999998</v>
      </c>
    </row>
    <row r="701" spans="1:22" s="55" customFormat="1" x14ac:dyDescent="0.25">
      <c r="A701" s="76"/>
      <c r="B701" s="77"/>
      <c r="C701" s="78">
        <v>44404</v>
      </c>
      <c r="D701" s="78">
        <v>2078</v>
      </c>
      <c r="E701" s="78">
        <v>44460</v>
      </c>
      <c r="F701" s="78">
        <v>44489</v>
      </c>
      <c r="G701" s="78">
        <v>44525</v>
      </c>
      <c r="H701" s="78">
        <v>44558</v>
      </c>
      <c r="I701" s="78">
        <v>44592</v>
      </c>
      <c r="J701" s="78">
        <v>44616</v>
      </c>
      <c r="K701" s="78"/>
      <c r="L701" s="78"/>
      <c r="M701" s="78"/>
      <c r="N701" s="78"/>
      <c r="O701" s="78"/>
      <c r="P701" s="78"/>
      <c r="Q701" s="78"/>
      <c r="R701" s="80"/>
      <c r="S701" s="80"/>
      <c r="T701" s="80"/>
      <c r="U701" s="81"/>
      <c r="V701"/>
    </row>
    <row r="702" spans="1:22" s="55" customFormat="1" x14ac:dyDescent="0.25">
      <c r="A702" s="76">
        <v>146</v>
      </c>
      <c r="B702" s="82" t="s">
        <v>142</v>
      </c>
      <c r="C702" s="92">
        <v>17079.150000000001</v>
      </c>
      <c r="D702" s="93">
        <v>24847.35</v>
      </c>
      <c r="E702" s="93">
        <v>19311.599999999999</v>
      </c>
      <c r="F702" s="93">
        <v>17623.650000000001</v>
      </c>
      <c r="G702" s="93">
        <v>18277.05</v>
      </c>
      <c r="H702" s="93">
        <v>21126.6</v>
      </c>
      <c r="I702" s="93">
        <v>21743.7</v>
      </c>
      <c r="J702" s="93">
        <v>20890.650000000001</v>
      </c>
      <c r="K702" s="93"/>
      <c r="L702" s="93"/>
      <c r="M702" s="93"/>
      <c r="N702" s="93"/>
      <c r="O702" s="93"/>
      <c r="P702" s="93"/>
      <c r="Q702" s="94"/>
      <c r="R702" s="94"/>
      <c r="S702" s="94"/>
      <c r="T702" s="95"/>
      <c r="U702" s="83">
        <f>SUM(C702:S702)</f>
        <v>160899.75</v>
      </c>
      <c r="V702"/>
    </row>
    <row r="703" spans="1:22" s="235" customFormat="1" x14ac:dyDescent="0.25">
      <c r="A703" s="263"/>
      <c r="B703" s="55"/>
      <c r="C703" s="69">
        <v>44400</v>
      </c>
      <c r="D703" s="69">
        <v>44428</v>
      </c>
      <c r="E703" s="69">
        <v>44463</v>
      </c>
      <c r="F703" s="69">
        <v>44495</v>
      </c>
      <c r="G703" s="69">
        <v>44519</v>
      </c>
      <c r="H703" s="69">
        <v>44553</v>
      </c>
      <c r="I703" s="69">
        <v>44589</v>
      </c>
      <c r="J703" s="69">
        <v>44616</v>
      </c>
      <c r="K703" s="69"/>
      <c r="L703" s="69"/>
      <c r="M703" s="69"/>
      <c r="N703" s="69"/>
      <c r="O703" s="69"/>
      <c r="P703" s="264"/>
      <c r="Q703" s="265"/>
      <c r="R703" s="265"/>
      <c r="S703" s="266"/>
      <c r="T703" s="265"/>
      <c r="U703" s="267"/>
      <c r="V703" s="12"/>
    </row>
    <row r="704" spans="1:22" x14ac:dyDescent="0.25">
      <c r="A704" s="6">
        <v>147</v>
      </c>
      <c r="B704" s="72" t="s">
        <v>147</v>
      </c>
      <c r="C704" s="73">
        <v>10247.49</v>
      </c>
      <c r="D704" s="73">
        <v>14908.41</v>
      </c>
      <c r="E704" s="73">
        <v>11586.96</v>
      </c>
      <c r="F704" s="73">
        <v>10574.19</v>
      </c>
      <c r="G704" s="73">
        <v>10966.23</v>
      </c>
      <c r="H704" s="73">
        <v>12675.96</v>
      </c>
      <c r="I704" s="73">
        <v>13046.22</v>
      </c>
      <c r="J704" s="73">
        <v>12534.39</v>
      </c>
      <c r="K704" s="73"/>
      <c r="L704" s="73"/>
      <c r="M704" s="73"/>
      <c r="N704" s="73"/>
      <c r="O704" s="73"/>
      <c r="P704" s="73"/>
      <c r="Q704" s="73"/>
      <c r="R704" s="91"/>
      <c r="S704" s="91"/>
      <c r="T704" s="91"/>
      <c r="U704" s="75">
        <f>SUM(C704:S704)</f>
        <v>96539.849999999991</v>
      </c>
    </row>
    <row r="705" spans="1:22" s="55" customFormat="1" x14ac:dyDescent="0.25">
      <c r="A705" s="76"/>
      <c r="B705" s="77"/>
      <c r="C705" s="78">
        <v>44400</v>
      </c>
      <c r="D705" s="78">
        <v>44428</v>
      </c>
      <c r="E705" s="78">
        <v>44463</v>
      </c>
      <c r="F705" s="78">
        <v>44495</v>
      </c>
      <c r="G705" s="78">
        <v>44519</v>
      </c>
      <c r="H705" s="78">
        <v>44553</v>
      </c>
      <c r="I705" s="78">
        <v>44589</v>
      </c>
      <c r="J705" s="78">
        <v>44616</v>
      </c>
      <c r="K705" s="78"/>
      <c r="L705" s="79"/>
      <c r="M705" s="79"/>
      <c r="N705" s="79"/>
      <c r="O705" s="79"/>
      <c r="P705" s="79"/>
      <c r="Q705" s="80"/>
      <c r="R705" s="80"/>
      <c r="S705" s="80"/>
      <c r="T705" s="80"/>
      <c r="U705" s="81"/>
      <c r="V705"/>
    </row>
    <row r="706" spans="1:22" s="55" customFormat="1" x14ac:dyDescent="0.25">
      <c r="A706" s="76">
        <v>148</v>
      </c>
      <c r="B706" s="82" t="s">
        <v>143</v>
      </c>
      <c r="C706" s="92">
        <v>6831.66</v>
      </c>
      <c r="D706" s="93">
        <v>9938.94</v>
      </c>
      <c r="E706" s="93">
        <v>7724.64</v>
      </c>
      <c r="F706" s="93">
        <v>7049.46</v>
      </c>
      <c r="G706" s="93">
        <v>7310.82</v>
      </c>
      <c r="H706" s="93">
        <v>8450.64</v>
      </c>
      <c r="I706" s="93">
        <v>8697.48</v>
      </c>
      <c r="J706" s="93">
        <v>8356.26</v>
      </c>
      <c r="K706" s="93"/>
      <c r="L706" s="93"/>
      <c r="M706" s="93"/>
      <c r="N706" s="93"/>
      <c r="O706" s="93"/>
      <c r="P706" s="93"/>
      <c r="Q706" s="94"/>
      <c r="R706" s="94"/>
      <c r="S706" s="94"/>
      <c r="T706" s="95"/>
      <c r="U706" s="83">
        <f>SUM(C706:S706)</f>
        <v>64359.9</v>
      </c>
      <c r="V706"/>
    </row>
    <row r="707" spans="1:22" s="235" customFormat="1" x14ac:dyDescent="0.25">
      <c r="A707" s="263"/>
      <c r="B707" s="55"/>
      <c r="C707" s="69">
        <v>44393</v>
      </c>
      <c r="D707" s="69">
        <v>44453</v>
      </c>
      <c r="E707" s="69">
        <v>44459</v>
      </c>
      <c r="F707" s="69">
        <v>44560</v>
      </c>
      <c r="G707" s="69">
        <v>44578</v>
      </c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265"/>
      <c r="S707" s="266"/>
      <c r="T707" s="265"/>
      <c r="U707" s="267"/>
      <c r="V707" s="12"/>
    </row>
    <row r="708" spans="1:22" x14ac:dyDescent="0.25">
      <c r="A708" s="6">
        <v>149</v>
      </c>
      <c r="B708" s="72" t="s">
        <v>144</v>
      </c>
      <c r="C708" s="73">
        <v>17079.150000000001</v>
      </c>
      <c r="D708" s="73">
        <v>19311.599999999999</v>
      </c>
      <c r="E708" s="73">
        <v>24847.35</v>
      </c>
      <c r="F708" s="73">
        <v>57027.3</v>
      </c>
      <c r="G708" s="73">
        <v>21743.7</v>
      </c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91"/>
      <c r="S708" s="91"/>
      <c r="T708" s="91"/>
      <c r="U708" s="75">
        <f>SUM(C708:S708)</f>
        <v>140009.1</v>
      </c>
    </row>
    <row r="709" spans="1:22" s="55" customFormat="1" x14ac:dyDescent="0.25">
      <c r="A709" s="76"/>
      <c r="B709" s="77"/>
      <c r="C709" s="78">
        <v>44400</v>
      </c>
      <c r="D709" s="78">
        <v>44428</v>
      </c>
      <c r="E709" s="78">
        <v>44466</v>
      </c>
      <c r="F709" s="78">
        <v>44494</v>
      </c>
      <c r="G709" s="78">
        <v>44519</v>
      </c>
      <c r="H709" s="78">
        <v>44550</v>
      </c>
      <c r="I709" s="78">
        <v>44578</v>
      </c>
      <c r="J709" s="78">
        <v>44610</v>
      </c>
      <c r="K709" s="78"/>
      <c r="L709" s="78"/>
      <c r="M709" s="78"/>
      <c r="N709" s="78"/>
      <c r="O709" s="78"/>
      <c r="P709" s="78"/>
      <c r="Q709" s="78"/>
      <c r="R709" s="80"/>
      <c r="S709" s="80"/>
      <c r="T709" s="80"/>
      <c r="U709" s="81"/>
      <c r="V709"/>
    </row>
    <row r="710" spans="1:22" s="55" customFormat="1" x14ac:dyDescent="0.25">
      <c r="A710" s="76">
        <v>150</v>
      </c>
      <c r="B710" s="82" t="s">
        <v>145</v>
      </c>
      <c r="C710" s="92">
        <v>25049.42</v>
      </c>
      <c r="D710" s="93">
        <v>36442.78</v>
      </c>
      <c r="E710" s="93">
        <v>28323.68</v>
      </c>
      <c r="F710" s="93">
        <v>25848.02</v>
      </c>
      <c r="G710" s="93">
        <v>26806.34</v>
      </c>
      <c r="H710" s="93">
        <v>30985.68</v>
      </c>
      <c r="I710" s="93">
        <v>31890.76</v>
      </c>
      <c r="J710" s="93">
        <v>30639.62</v>
      </c>
      <c r="K710" s="93"/>
      <c r="L710" s="93"/>
      <c r="M710" s="93"/>
      <c r="N710" s="93"/>
      <c r="O710" s="93"/>
      <c r="P710" s="93"/>
      <c r="Q710" s="94"/>
      <c r="R710" s="94"/>
      <c r="S710" s="80"/>
      <c r="T710" s="95"/>
      <c r="U710" s="83">
        <f>SUM(C710:S710)</f>
        <v>235986.30000000002</v>
      </c>
      <c r="V710"/>
    </row>
    <row r="711" spans="1:22" x14ac:dyDescent="0.25">
      <c r="A711" s="6"/>
      <c r="B711" s="276"/>
      <c r="C711" s="69">
        <v>44400</v>
      </c>
      <c r="D711" s="69">
        <v>44428</v>
      </c>
      <c r="E711" s="69">
        <v>44463</v>
      </c>
      <c r="F711" s="69">
        <v>44495</v>
      </c>
      <c r="G711" s="69">
        <v>44519</v>
      </c>
      <c r="H711" s="69">
        <v>44553</v>
      </c>
      <c r="I711" s="69">
        <v>44589</v>
      </c>
      <c r="J711" s="69">
        <v>44616</v>
      </c>
      <c r="K711" s="69"/>
      <c r="L711" s="70"/>
      <c r="M711" s="90"/>
      <c r="N711" s="90"/>
      <c r="O711" s="90"/>
      <c r="P711" s="90"/>
      <c r="Q711" s="90"/>
      <c r="R711" s="90"/>
      <c r="S711" s="90"/>
      <c r="T711" s="90"/>
      <c r="U711" s="71"/>
    </row>
    <row r="712" spans="1:22" x14ac:dyDescent="0.25">
      <c r="A712" s="6">
        <v>151</v>
      </c>
      <c r="B712" s="73" t="s">
        <v>153</v>
      </c>
      <c r="C712" s="73">
        <v>17079.150000000001</v>
      </c>
      <c r="D712" s="73">
        <v>24847.35</v>
      </c>
      <c r="E712" s="73">
        <v>25748.799999999999</v>
      </c>
      <c r="F712" s="73">
        <v>23498.2</v>
      </c>
      <c r="G712" s="73">
        <v>24369.4</v>
      </c>
      <c r="H712" s="73">
        <v>28168.799999999999</v>
      </c>
      <c r="I712" s="73">
        <v>28991.599999999999</v>
      </c>
      <c r="J712" s="73">
        <v>27854.2</v>
      </c>
      <c r="K712" s="73"/>
      <c r="L712" s="91"/>
      <c r="M712" s="91"/>
      <c r="N712" s="91"/>
      <c r="O712" s="91"/>
      <c r="P712" s="91"/>
      <c r="Q712" s="91"/>
      <c r="R712" s="91"/>
      <c r="S712" s="91"/>
      <c r="T712" s="91"/>
      <c r="U712" s="75">
        <f>SUM(C712:S712)</f>
        <v>200557.5</v>
      </c>
    </row>
    <row r="713" spans="1:22" s="55" customFormat="1" x14ac:dyDescent="0.25">
      <c r="A713" s="76"/>
      <c r="B713" s="77"/>
      <c r="C713" s="78">
        <v>44462</v>
      </c>
      <c r="D713" s="78">
        <v>44494</v>
      </c>
      <c r="E713" s="78"/>
      <c r="F713" s="78"/>
      <c r="G713" s="78"/>
      <c r="H713" s="78"/>
      <c r="I713" s="78"/>
      <c r="J713" s="78"/>
      <c r="K713" s="78"/>
      <c r="L713" s="79"/>
      <c r="M713" s="79"/>
      <c r="N713" s="79"/>
      <c r="O713" s="79"/>
      <c r="P713" s="79"/>
      <c r="Q713" s="80"/>
      <c r="R713" s="80"/>
      <c r="S713" s="80"/>
      <c r="T713" s="80"/>
      <c r="U713" s="81"/>
      <c r="V713"/>
    </row>
    <row r="714" spans="1:22" s="55" customFormat="1" x14ac:dyDescent="0.25">
      <c r="A714" s="76">
        <v>152</v>
      </c>
      <c r="B714" s="82" t="s">
        <v>485</v>
      </c>
      <c r="C714" s="92">
        <v>153750</v>
      </c>
      <c r="D714" s="93">
        <v>51250</v>
      </c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4"/>
      <c r="R714" s="94"/>
      <c r="S714" s="80"/>
      <c r="T714" s="95"/>
      <c r="U714" s="83">
        <f>SUM(C714:S714)</f>
        <v>205000</v>
      </c>
      <c r="V714"/>
    </row>
    <row r="715" spans="1:22" x14ac:dyDescent="0.25">
      <c r="A715" s="6"/>
      <c r="B715" s="276"/>
      <c r="C715" s="69">
        <v>44494</v>
      </c>
      <c r="D715" s="69">
        <v>44624</v>
      </c>
      <c r="E715" s="69"/>
      <c r="F715" s="69"/>
      <c r="G715" s="69"/>
      <c r="H715" s="69"/>
      <c r="I715" s="69"/>
      <c r="J715" s="69"/>
      <c r="K715" s="69"/>
      <c r="L715" s="70"/>
      <c r="M715" s="90"/>
      <c r="N715" s="90"/>
      <c r="O715" s="90"/>
      <c r="P715" s="90"/>
      <c r="Q715" s="90"/>
      <c r="R715" s="90"/>
      <c r="S715" s="90"/>
      <c r="T715" s="90"/>
      <c r="U715" s="71"/>
    </row>
    <row r="716" spans="1:22" x14ac:dyDescent="0.25">
      <c r="A716" s="6">
        <v>153</v>
      </c>
      <c r="B716" s="73" t="s">
        <v>486</v>
      </c>
      <c r="C716" s="73">
        <v>205000</v>
      </c>
      <c r="D716" s="73">
        <v>247893.81</v>
      </c>
      <c r="E716" s="73"/>
      <c r="F716" s="73"/>
      <c r="G716" s="73"/>
      <c r="H716" s="73"/>
      <c r="I716" s="73"/>
      <c r="J716" s="73"/>
      <c r="K716" s="73"/>
      <c r="L716" s="91"/>
      <c r="M716" s="91"/>
      <c r="N716" s="91"/>
      <c r="O716" s="91"/>
      <c r="P716" s="91"/>
      <c r="Q716" s="91"/>
      <c r="R716" s="91"/>
      <c r="S716" s="91"/>
      <c r="T716" s="91"/>
      <c r="U716" s="75">
        <f>SUM(C716:S716)</f>
        <v>452893.81</v>
      </c>
    </row>
    <row r="717" spans="1:22" s="55" customFormat="1" x14ac:dyDescent="0.25">
      <c r="A717" s="76"/>
      <c r="B717" s="77"/>
      <c r="C717" s="78">
        <v>44508</v>
      </c>
      <c r="D717" s="78"/>
      <c r="E717" s="78"/>
      <c r="F717" s="78"/>
      <c r="G717" s="78"/>
      <c r="H717" s="78"/>
      <c r="I717" s="78"/>
      <c r="J717" s="78"/>
      <c r="K717" s="78"/>
      <c r="L717" s="79"/>
      <c r="M717" s="79"/>
      <c r="N717" s="79"/>
      <c r="O717" s="79"/>
      <c r="P717" s="79"/>
      <c r="Q717" s="80"/>
      <c r="R717" s="80"/>
      <c r="S717" s="80"/>
      <c r="T717" s="80"/>
      <c r="U717" s="81"/>
      <c r="V717"/>
    </row>
    <row r="718" spans="1:22" s="55" customFormat="1" x14ac:dyDescent="0.25">
      <c r="A718" s="76">
        <v>154</v>
      </c>
      <c r="B718" s="82" t="s">
        <v>515</v>
      </c>
      <c r="C718" s="92">
        <v>209500</v>
      </c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4"/>
      <c r="R718" s="94"/>
      <c r="S718" s="80"/>
      <c r="T718" s="95"/>
      <c r="U718" s="83">
        <f>SUM(C718:T718)</f>
        <v>209500</v>
      </c>
      <c r="V718"/>
    </row>
    <row r="719" spans="1:22" x14ac:dyDescent="0.25">
      <c r="A719" s="6"/>
      <c r="B719" s="276"/>
      <c r="C719" s="69">
        <v>44572</v>
      </c>
      <c r="D719" s="69"/>
      <c r="E719" s="69"/>
      <c r="F719" s="69"/>
      <c r="G719" s="69"/>
      <c r="H719" s="69"/>
      <c r="I719" s="69"/>
      <c r="J719" s="69"/>
      <c r="K719" s="69"/>
      <c r="L719" s="70"/>
      <c r="M719" s="90"/>
      <c r="N719" s="90"/>
      <c r="O719" s="90"/>
      <c r="P719" s="90"/>
      <c r="Q719" s="90"/>
      <c r="R719" s="90"/>
      <c r="S719" s="90"/>
      <c r="T719" s="90"/>
      <c r="U719" s="71"/>
    </row>
    <row r="720" spans="1:22" x14ac:dyDescent="0.25">
      <c r="A720" s="6">
        <v>155</v>
      </c>
      <c r="B720" s="73" t="s">
        <v>551</v>
      </c>
      <c r="C720" s="73">
        <v>107000</v>
      </c>
      <c r="D720" s="73"/>
      <c r="E720" s="73"/>
      <c r="F720" s="73"/>
      <c r="G720" s="73"/>
      <c r="H720" s="73"/>
      <c r="I720" s="73"/>
      <c r="J720" s="73"/>
      <c r="K720" s="73"/>
      <c r="L720" s="91"/>
      <c r="M720" s="91"/>
      <c r="N720" s="91"/>
      <c r="O720" s="91"/>
      <c r="P720" s="91"/>
      <c r="Q720" s="91"/>
      <c r="R720" s="91"/>
      <c r="S720" s="91"/>
      <c r="T720" s="91"/>
      <c r="U720" s="75">
        <f>SUM(C720:S720)</f>
        <v>107000</v>
      </c>
    </row>
    <row r="721" spans="1:22" s="55" customFormat="1" x14ac:dyDescent="0.25">
      <c r="A721" s="76"/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9"/>
      <c r="M721" s="79"/>
      <c r="N721" s="79"/>
      <c r="O721" s="79"/>
      <c r="P721" s="79"/>
      <c r="Q721" s="80"/>
      <c r="R721" s="80"/>
      <c r="S721" s="80"/>
      <c r="T721" s="80"/>
      <c r="U721" s="81"/>
      <c r="V721"/>
    </row>
    <row r="722" spans="1:22" s="55" customFormat="1" x14ac:dyDescent="0.25">
      <c r="A722" s="76">
        <v>156</v>
      </c>
      <c r="B722" s="82" t="s">
        <v>552</v>
      </c>
      <c r="C722" s="92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4"/>
      <c r="R722" s="94"/>
      <c r="S722" s="80"/>
      <c r="T722" s="95"/>
      <c r="U722" s="83">
        <f>SUM(C722:S722)</f>
        <v>0</v>
      </c>
      <c r="V722"/>
    </row>
    <row r="723" spans="1:22" x14ac:dyDescent="0.25">
      <c r="A723" s="6"/>
      <c r="B723" s="276"/>
      <c r="C723" s="69">
        <v>44568</v>
      </c>
      <c r="D723" s="69"/>
      <c r="E723" s="69"/>
      <c r="F723" s="69"/>
      <c r="G723" s="69"/>
      <c r="H723" s="69"/>
      <c r="I723" s="69"/>
      <c r="J723" s="69"/>
      <c r="K723" s="69"/>
      <c r="L723" s="70"/>
      <c r="M723" s="90"/>
      <c r="N723" s="90"/>
      <c r="O723" s="90"/>
      <c r="P723" s="90"/>
      <c r="Q723" s="90"/>
      <c r="R723" s="90"/>
      <c r="S723" s="90"/>
      <c r="T723" s="90"/>
      <c r="U723" s="71"/>
    </row>
    <row r="724" spans="1:22" x14ac:dyDescent="0.25">
      <c r="A724" s="6">
        <v>157</v>
      </c>
      <c r="B724" s="73" t="s">
        <v>553</v>
      </c>
      <c r="C724" s="73">
        <v>107000</v>
      </c>
      <c r="D724" s="73"/>
      <c r="E724" s="73"/>
      <c r="F724" s="73"/>
      <c r="G724" s="73"/>
      <c r="H724" s="73"/>
      <c r="I724" s="73"/>
      <c r="J724" s="73"/>
      <c r="K724" s="73"/>
      <c r="L724" s="91"/>
      <c r="M724" s="91"/>
      <c r="N724" s="91"/>
      <c r="O724" s="91"/>
      <c r="P724" s="91"/>
      <c r="Q724" s="91"/>
      <c r="R724" s="91"/>
      <c r="S724" s="91"/>
      <c r="T724" s="91"/>
      <c r="U724" s="75">
        <f>SUM(C724:S724)</f>
        <v>107000</v>
      </c>
    </row>
    <row r="725" spans="1:22" s="55" customFormat="1" x14ac:dyDescent="0.25">
      <c r="A725" s="76"/>
      <c r="B725" s="77"/>
      <c r="C725" s="78">
        <v>44560</v>
      </c>
      <c r="D725" s="78"/>
      <c r="E725" s="78"/>
      <c r="F725" s="78"/>
      <c r="G725" s="78"/>
      <c r="H725" s="78"/>
      <c r="I725" s="78"/>
      <c r="J725" s="78"/>
      <c r="K725" s="78"/>
      <c r="L725" s="79"/>
      <c r="M725" s="79"/>
      <c r="N725" s="79"/>
      <c r="O725" s="79"/>
      <c r="P725" s="79"/>
      <c r="Q725" s="80"/>
      <c r="R725" s="80"/>
      <c r="S725" s="80"/>
      <c r="T725" s="80"/>
      <c r="U725" s="81"/>
      <c r="V725"/>
    </row>
    <row r="726" spans="1:22" s="55" customFormat="1" x14ac:dyDescent="0.25">
      <c r="A726" s="76">
        <v>158</v>
      </c>
      <c r="B726" s="82" t="s">
        <v>557</v>
      </c>
      <c r="C726" s="92">
        <v>214000</v>
      </c>
      <c r="D726" s="92"/>
      <c r="E726" s="92"/>
      <c r="F726" s="92"/>
      <c r="G726" s="92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3">
        <f>SUM(C726:S726)</f>
        <v>214000</v>
      </c>
      <c r="V726"/>
    </row>
    <row r="727" spans="1:22" x14ac:dyDescent="0.25">
      <c r="A727" s="6"/>
      <c r="B727" s="276"/>
      <c r="C727" s="69"/>
      <c r="D727" s="69"/>
      <c r="E727" s="69"/>
      <c r="F727" s="69"/>
      <c r="G727" s="69"/>
      <c r="H727" s="69"/>
      <c r="I727" s="69"/>
      <c r="J727" s="69"/>
      <c r="K727" s="69"/>
      <c r="L727" s="70"/>
      <c r="M727" s="90"/>
      <c r="N727" s="90"/>
      <c r="O727" s="90"/>
      <c r="P727" s="90"/>
      <c r="Q727" s="90"/>
      <c r="R727" s="90"/>
      <c r="S727" s="90"/>
      <c r="T727" s="90"/>
      <c r="U727" s="71"/>
    </row>
    <row r="728" spans="1:22" x14ac:dyDescent="0.25">
      <c r="A728" s="6">
        <v>159</v>
      </c>
      <c r="B728" s="73" t="s">
        <v>559</v>
      </c>
      <c r="C728" s="73"/>
      <c r="D728" s="73"/>
      <c r="E728" s="73"/>
      <c r="F728" s="73"/>
      <c r="G728" s="73"/>
      <c r="H728" s="73"/>
      <c r="I728" s="73"/>
      <c r="J728" s="73"/>
      <c r="K728" s="73"/>
      <c r="L728" s="91"/>
      <c r="M728" s="91"/>
      <c r="N728" s="91"/>
      <c r="O728" s="91"/>
      <c r="P728" s="91"/>
      <c r="Q728" s="91"/>
      <c r="R728" s="91"/>
      <c r="S728" s="91"/>
      <c r="T728" s="91"/>
      <c r="U728" s="75">
        <f>SUM(C728:S728)</f>
        <v>0</v>
      </c>
    </row>
    <row r="729" spans="1:22" s="55" customFormat="1" x14ac:dyDescent="0.25">
      <c r="A729" s="76"/>
      <c r="B729" s="77"/>
      <c r="C729" s="78">
        <v>44582</v>
      </c>
      <c r="D729" s="78"/>
      <c r="E729" s="78"/>
      <c r="F729" s="78"/>
      <c r="G729" s="78"/>
      <c r="H729" s="78"/>
      <c r="I729" s="78"/>
      <c r="J729" s="78"/>
      <c r="K729" s="78"/>
      <c r="L729" s="79"/>
      <c r="M729" s="79"/>
      <c r="N729" s="79"/>
      <c r="O729" s="79"/>
      <c r="P729" s="79"/>
      <c r="Q729" s="80"/>
      <c r="R729" s="80"/>
      <c r="S729" s="80"/>
      <c r="T729" s="80"/>
      <c r="U729" s="81"/>
      <c r="V729"/>
    </row>
    <row r="730" spans="1:22" s="55" customFormat="1" x14ac:dyDescent="0.25">
      <c r="A730" s="76">
        <v>160</v>
      </c>
      <c r="B730" s="82" t="s">
        <v>575</v>
      </c>
      <c r="C730" s="92">
        <v>218000</v>
      </c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79"/>
      <c r="O730" s="79"/>
      <c r="P730" s="79"/>
      <c r="Q730" s="80"/>
      <c r="R730" s="80"/>
      <c r="S730" s="80"/>
      <c r="T730" s="80"/>
      <c r="U730" s="83">
        <f>SUM(C730:S730)</f>
        <v>218000</v>
      </c>
      <c r="V730"/>
    </row>
    <row r="731" spans="1:22" x14ac:dyDescent="0.25">
      <c r="A731" s="6"/>
      <c r="B731" s="276"/>
      <c r="C731" s="69">
        <v>44617</v>
      </c>
      <c r="D731" s="69"/>
      <c r="E731" s="69"/>
      <c r="F731" s="69"/>
      <c r="G731" s="69"/>
      <c r="H731" s="69"/>
      <c r="I731" s="69"/>
      <c r="J731" s="69"/>
      <c r="K731" s="69"/>
      <c r="L731" s="70"/>
      <c r="M731" s="90"/>
      <c r="N731" s="90"/>
      <c r="O731" s="90"/>
      <c r="P731" s="90"/>
      <c r="Q731" s="90"/>
      <c r="R731" s="90"/>
      <c r="S731" s="90"/>
      <c r="T731" s="90"/>
      <c r="U731" s="71"/>
    </row>
    <row r="732" spans="1:22" x14ac:dyDescent="0.25">
      <c r="A732" s="6">
        <v>161</v>
      </c>
      <c r="B732" s="73" t="s">
        <v>578</v>
      </c>
      <c r="C732" s="73">
        <v>1416292.9</v>
      </c>
      <c r="D732" s="73"/>
      <c r="E732" s="73"/>
      <c r="F732" s="73"/>
      <c r="G732" s="73"/>
      <c r="H732" s="73"/>
      <c r="I732" s="73"/>
      <c r="J732" s="73"/>
      <c r="K732" s="73"/>
      <c r="L732" s="91"/>
      <c r="M732" s="91"/>
      <c r="N732" s="91"/>
      <c r="O732" s="91"/>
      <c r="P732" s="91"/>
      <c r="Q732" s="91"/>
      <c r="R732" s="91"/>
      <c r="S732" s="91"/>
      <c r="T732" s="91"/>
      <c r="U732" s="75">
        <f>SUM(C732:S732)</f>
        <v>1416292.9</v>
      </c>
    </row>
    <row r="733" spans="1:22" s="55" customFormat="1" x14ac:dyDescent="0.25">
      <c r="A733" s="76"/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9"/>
      <c r="M733" s="79"/>
      <c r="N733" s="79"/>
      <c r="O733" s="79"/>
      <c r="P733" s="79"/>
      <c r="Q733" s="80"/>
      <c r="R733" s="80"/>
      <c r="S733" s="80"/>
      <c r="T733" s="80"/>
      <c r="U733" s="81"/>
      <c r="V733"/>
    </row>
    <row r="734" spans="1:22" s="55" customFormat="1" x14ac:dyDescent="0.25">
      <c r="A734" s="76">
        <v>162</v>
      </c>
      <c r="B734" s="82" t="s">
        <v>590</v>
      </c>
      <c r="C734" s="92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4"/>
      <c r="R734" s="94"/>
      <c r="S734" s="80"/>
      <c r="T734" s="95"/>
      <c r="U734" s="83">
        <f>SUM(C734:S734)</f>
        <v>0</v>
      </c>
      <c r="V734"/>
    </row>
    <row r="735" spans="1:22" x14ac:dyDescent="0.25">
      <c r="A735" s="6"/>
      <c r="B735" s="276"/>
      <c r="C735" s="69">
        <v>44624</v>
      </c>
      <c r="D735" s="69"/>
      <c r="E735" s="69"/>
      <c r="F735" s="69"/>
      <c r="G735" s="69"/>
      <c r="H735" s="69"/>
      <c r="I735" s="69"/>
      <c r="J735" s="69"/>
      <c r="K735" s="69"/>
      <c r="L735" s="70"/>
      <c r="M735" s="90"/>
      <c r="N735" s="90"/>
      <c r="O735" s="90"/>
      <c r="P735" s="90"/>
      <c r="Q735" s="90"/>
      <c r="R735" s="90"/>
      <c r="S735" s="90"/>
      <c r="T735" s="90"/>
      <c r="U735" s="71"/>
    </row>
    <row r="736" spans="1:22" x14ac:dyDescent="0.25">
      <c r="A736" s="6">
        <v>163</v>
      </c>
      <c r="B736" s="73" t="s">
        <v>589</v>
      </c>
      <c r="C736" s="73">
        <v>222000</v>
      </c>
      <c r="D736" s="73"/>
      <c r="E736" s="73"/>
      <c r="F736" s="73"/>
      <c r="G736" s="73"/>
      <c r="H736" s="73"/>
      <c r="I736" s="73"/>
      <c r="J736" s="73"/>
      <c r="K736" s="73"/>
      <c r="L736" s="91"/>
      <c r="M736" s="91"/>
      <c r="N736" s="91"/>
      <c r="O736" s="91"/>
      <c r="P736" s="91"/>
      <c r="Q736" s="91"/>
      <c r="R736" s="91"/>
      <c r="S736" s="91"/>
      <c r="T736" s="91"/>
      <c r="U736" s="75">
        <f>SUM(C736:S736)</f>
        <v>222000</v>
      </c>
    </row>
    <row r="737" spans="1:22" s="55" customFormat="1" x14ac:dyDescent="0.25">
      <c r="A737" s="76"/>
      <c r="B737" s="77"/>
      <c r="C737" s="78">
        <v>44616</v>
      </c>
      <c r="D737" s="78"/>
      <c r="E737" s="78"/>
      <c r="F737" s="78"/>
      <c r="G737" s="78"/>
      <c r="H737" s="78"/>
      <c r="I737" s="78"/>
      <c r="J737" s="78"/>
      <c r="K737" s="78"/>
      <c r="L737" s="79"/>
      <c r="M737" s="79"/>
      <c r="N737" s="79"/>
      <c r="O737" s="79"/>
      <c r="P737" s="79"/>
      <c r="Q737" s="80"/>
      <c r="R737" s="80"/>
      <c r="S737" s="80"/>
      <c r="T737" s="80"/>
      <c r="U737" s="81"/>
      <c r="V737"/>
    </row>
    <row r="738" spans="1:22" s="55" customFormat="1" x14ac:dyDescent="0.25">
      <c r="A738" s="76">
        <v>164</v>
      </c>
      <c r="B738" s="82" t="s">
        <v>591</v>
      </c>
      <c r="C738" s="92">
        <v>224000</v>
      </c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4"/>
      <c r="R738" s="94"/>
      <c r="S738" s="80"/>
      <c r="T738" s="95"/>
      <c r="U738" s="83">
        <f>SUM(C738:S738)</f>
        <v>224000</v>
      </c>
      <c r="V738"/>
    </row>
    <row r="739" spans="1:22" x14ac:dyDescent="0.25">
      <c r="A739" s="6"/>
      <c r="B739" s="276"/>
      <c r="C739" s="69"/>
      <c r="D739" s="69"/>
      <c r="E739" s="69"/>
      <c r="F739" s="69"/>
      <c r="G739" s="69"/>
      <c r="H739" s="69"/>
      <c r="I739" s="69"/>
      <c r="J739" s="69"/>
      <c r="K739" s="69"/>
      <c r="L739" s="70"/>
      <c r="M739" s="90"/>
      <c r="N739" s="90"/>
      <c r="O739" s="90"/>
      <c r="P739" s="90"/>
      <c r="Q739" s="90"/>
      <c r="R739" s="90"/>
      <c r="S739" s="90"/>
      <c r="T739" s="90"/>
      <c r="U739" s="71"/>
    </row>
    <row r="740" spans="1:22" x14ac:dyDescent="0.25">
      <c r="A740" s="6">
        <v>165</v>
      </c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91"/>
      <c r="M740" s="91"/>
      <c r="N740" s="91"/>
      <c r="O740" s="91"/>
      <c r="P740" s="91"/>
      <c r="Q740" s="91"/>
      <c r="R740" s="91"/>
      <c r="S740" s="91"/>
      <c r="T740" s="91"/>
      <c r="U740" s="75">
        <f>SUM(C740:S740)</f>
        <v>0</v>
      </c>
    </row>
    <row r="741" spans="1:22" s="55" customFormat="1" x14ac:dyDescent="0.25">
      <c r="A741" s="76"/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9"/>
      <c r="M741" s="79"/>
      <c r="N741" s="79"/>
      <c r="O741" s="79"/>
      <c r="P741" s="79"/>
      <c r="Q741" s="80"/>
      <c r="R741" s="80"/>
      <c r="S741" s="80"/>
      <c r="T741" s="80"/>
      <c r="U741" s="81"/>
      <c r="V741"/>
    </row>
    <row r="742" spans="1:22" s="55" customFormat="1" x14ac:dyDescent="0.25">
      <c r="A742" s="76">
        <v>166</v>
      </c>
      <c r="B742" s="87"/>
      <c r="C742" s="92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4"/>
      <c r="R742" s="94"/>
      <c r="S742" s="80"/>
      <c r="T742" s="95"/>
      <c r="U742" s="83">
        <f>SUM(C742:S742)</f>
        <v>0</v>
      </c>
      <c r="V742"/>
    </row>
    <row r="743" spans="1:22" x14ac:dyDescent="0.25">
      <c r="A743" s="6"/>
      <c r="B743" s="276"/>
      <c r="C743" s="69"/>
      <c r="D743" s="69"/>
      <c r="E743" s="69"/>
      <c r="F743" s="69"/>
      <c r="G743" s="69"/>
      <c r="H743" s="69"/>
      <c r="I743" s="69"/>
      <c r="J743" s="69"/>
      <c r="K743" s="69"/>
      <c r="L743" s="70"/>
      <c r="M743" s="90"/>
      <c r="N743" s="90"/>
      <c r="O743" s="90"/>
      <c r="P743" s="90"/>
      <c r="Q743" s="90"/>
      <c r="R743" s="90"/>
      <c r="S743" s="90"/>
      <c r="T743" s="90"/>
      <c r="U743" s="71"/>
    </row>
    <row r="744" spans="1:22" x14ac:dyDescent="0.25">
      <c r="A744" s="6">
        <v>167</v>
      </c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91"/>
      <c r="M744" s="91"/>
      <c r="N744" s="91"/>
      <c r="O744" s="91"/>
      <c r="P744" s="91"/>
      <c r="Q744" s="91"/>
      <c r="R744" s="91"/>
      <c r="S744" s="91"/>
      <c r="T744" s="91"/>
      <c r="U744" s="75">
        <f>SUM(C744:S744)</f>
        <v>0</v>
      </c>
    </row>
    <row r="745" spans="1:22" s="55" customFormat="1" x14ac:dyDescent="0.25">
      <c r="A745" s="76"/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9"/>
      <c r="M745" s="79"/>
      <c r="N745" s="79"/>
      <c r="O745" s="79"/>
      <c r="P745" s="79"/>
      <c r="Q745" s="80"/>
      <c r="R745" s="80"/>
      <c r="S745" s="80"/>
      <c r="T745" s="80"/>
      <c r="U745" s="81"/>
      <c r="V745"/>
    </row>
    <row r="746" spans="1:22" s="55" customFormat="1" x14ac:dyDescent="0.25">
      <c r="A746" s="76"/>
      <c r="B746" s="82"/>
      <c r="C746" s="92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4"/>
      <c r="R746" s="94"/>
      <c r="S746" s="80"/>
      <c r="T746" s="95"/>
      <c r="U746" s="83">
        <f>SUM(C746:S746)</f>
        <v>0</v>
      </c>
      <c r="V746"/>
    </row>
    <row r="747" spans="1:22" x14ac:dyDescent="0.25">
      <c r="A747" s="6"/>
      <c r="B747" s="276"/>
      <c r="C747" s="69"/>
      <c r="D747" s="69"/>
      <c r="E747" s="69"/>
      <c r="F747" s="69"/>
      <c r="G747" s="69"/>
      <c r="H747" s="69"/>
      <c r="I747" s="69"/>
      <c r="J747" s="69"/>
      <c r="K747" s="69"/>
      <c r="L747" s="70"/>
      <c r="M747" s="90"/>
      <c r="N747" s="90"/>
      <c r="O747" s="90"/>
      <c r="P747" s="90"/>
      <c r="Q747" s="90"/>
      <c r="R747" s="90"/>
      <c r="S747" s="90"/>
      <c r="T747" s="90"/>
      <c r="U747" s="71"/>
    </row>
    <row r="748" spans="1:22" x14ac:dyDescent="0.25">
      <c r="A748" s="6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91"/>
      <c r="M748" s="91"/>
      <c r="N748" s="91"/>
      <c r="O748" s="91"/>
      <c r="P748" s="91"/>
      <c r="Q748" s="91"/>
      <c r="R748" s="91"/>
      <c r="S748" s="91"/>
      <c r="T748" s="91"/>
      <c r="U748" s="75">
        <f>SUM(C748:S748)</f>
        <v>0</v>
      </c>
    </row>
    <row r="749" spans="1:22" s="55" customFormat="1" x14ac:dyDescent="0.25">
      <c r="A749" s="325"/>
      <c r="B749" s="326"/>
      <c r="C749" s="327">
        <v>44592</v>
      </c>
      <c r="D749" s="327">
        <v>44607</v>
      </c>
      <c r="E749" s="327"/>
      <c r="F749" s="327"/>
      <c r="G749" s="327"/>
      <c r="H749" s="327"/>
      <c r="I749" s="327"/>
      <c r="J749" s="327"/>
      <c r="K749" s="327"/>
      <c r="L749" s="328"/>
      <c r="M749" s="328"/>
      <c r="N749" s="328"/>
      <c r="O749" s="328"/>
      <c r="P749" s="328"/>
      <c r="Q749" s="329"/>
      <c r="R749" s="329"/>
      <c r="S749" s="329"/>
      <c r="T749" s="329"/>
      <c r="U749" s="330"/>
      <c r="V749"/>
    </row>
    <row r="750" spans="1:22" s="55" customFormat="1" x14ac:dyDescent="0.25">
      <c r="A750" s="325">
        <v>1</v>
      </c>
      <c r="B750" s="331" t="s">
        <v>158</v>
      </c>
      <c r="C750" s="332">
        <v>1791074.38</v>
      </c>
      <c r="D750" s="328">
        <v>158925.62</v>
      </c>
      <c r="E750" s="328"/>
      <c r="F750" s="328"/>
      <c r="G750" s="328"/>
      <c r="H750" s="328"/>
      <c r="I750" s="328"/>
      <c r="J750" s="328"/>
      <c r="K750" s="328"/>
      <c r="L750" s="328"/>
      <c r="M750" s="328"/>
      <c r="N750" s="328"/>
      <c r="O750" s="328"/>
      <c r="P750" s="328"/>
      <c r="Q750" s="329"/>
      <c r="R750" s="329"/>
      <c r="S750" s="329"/>
      <c r="T750" s="329"/>
      <c r="U750" s="333">
        <f>SUM(C750:S750)</f>
        <v>1950000</v>
      </c>
      <c r="V750"/>
    </row>
    <row r="751" spans="1:22" x14ac:dyDescent="0.25">
      <c r="A751" s="6"/>
      <c r="B751" s="89"/>
      <c r="C751" s="69"/>
      <c r="D751" s="69"/>
      <c r="E751" s="69"/>
      <c r="F751" s="69"/>
      <c r="G751" s="69"/>
      <c r="H751" s="69"/>
      <c r="I751" s="69"/>
      <c r="J751" s="69"/>
      <c r="K751" s="69"/>
      <c r="L751" s="70"/>
      <c r="M751" s="90"/>
      <c r="N751" s="90"/>
      <c r="O751" s="90"/>
      <c r="P751" s="90"/>
      <c r="Q751" s="90"/>
      <c r="R751" s="90"/>
      <c r="S751" s="90"/>
      <c r="T751" s="90"/>
      <c r="U751" s="71"/>
    </row>
    <row r="752" spans="1:22" x14ac:dyDescent="0.25">
      <c r="A752" s="6">
        <v>2</v>
      </c>
      <c r="B752" s="96" t="s">
        <v>159</v>
      </c>
      <c r="C752" s="73"/>
      <c r="D752" s="73"/>
      <c r="E752" s="73"/>
      <c r="F752" s="73"/>
      <c r="G752" s="73"/>
      <c r="H752" s="73"/>
      <c r="I752" s="73"/>
      <c r="J752" s="73"/>
      <c r="K752" s="73"/>
      <c r="L752" s="91"/>
      <c r="M752" s="91"/>
      <c r="N752" s="91"/>
      <c r="O752" s="91"/>
      <c r="P752" s="91"/>
      <c r="Q752" s="91"/>
      <c r="R752" s="91"/>
      <c r="S752" s="91"/>
      <c r="T752" s="91"/>
      <c r="U752" s="75">
        <f>SUM(C752:S752)</f>
        <v>0</v>
      </c>
    </row>
    <row r="753" spans="1:22" x14ac:dyDescent="0.25">
      <c r="A753" s="325"/>
      <c r="B753" s="326"/>
      <c r="C753" s="327">
        <v>44616</v>
      </c>
      <c r="D753" s="327"/>
      <c r="E753" s="327"/>
      <c r="F753" s="327"/>
      <c r="G753" s="327"/>
      <c r="H753" s="327"/>
      <c r="I753" s="327"/>
      <c r="J753" s="327"/>
      <c r="K753" s="327"/>
      <c r="L753" s="328"/>
      <c r="M753" s="328"/>
      <c r="N753" s="328"/>
      <c r="O753" s="328"/>
      <c r="P753" s="328"/>
      <c r="Q753" s="329"/>
      <c r="R753" s="329"/>
      <c r="S753" s="329"/>
      <c r="T753" s="329"/>
      <c r="U753" s="330"/>
    </row>
    <row r="754" spans="1:22" x14ac:dyDescent="0.25">
      <c r="A754" s="325">
        <v>3</v>
      </c>
      <c r="B754" s="331" t="s">
        <v>160</v>
      </c>
      <c r="C754" s="332">
        <v>450000</v>
      </c>
      <c r="D754" s="328"/>
      <c r="E754" s="328"/>
      <c r="F754" s="328"/>
      <c r="G754" s="328"/>
      <c r="H754" s="328"/>
      <c r="I754" s="328"/>
      <c r="J754" s="328"/>
      <c r="K754" s="328"/>
      <c r="L754" s="328"/>
      <c r="M754" s="328"/>
      <c r="N754" s="328"/>
      <c r="O754" s="328"/>
      <c r="P754" s="328"/>
      <c r="Q754" s="329"/>
      <c r="R754" s="329"/>
      <c r="S754" s="329"/>
      <c r="T754" s="329"/>
      <c r="U754" s="333">
        <f>SUM(C754:S754)</f>
        <v>450000</v>
      </c>
    </row>
    <row r="755" spans="1:22" s="55" customFormat="1" x14ac:dyDescent="0.25">
      <c r="A755" s="6"/>
      <c r="B755" s="89"/>
      <c r="C755" s="69"/>
      <c r="D755" s="69"/>
      <c r="E755" s="69"/>
      <c r="F755" s="69"/>
      <c r="G755" s="69"/>
      <c r="H755" s="69"/>
      <c r="I755" s="69"/>
      <c r="J755" s="69"/>
      <c r="K755" s="69"/>
      <c r="L755" s="70"/>
      <c r="M755" s="90"/>
      <c r="N755" s="90"/>
      <c r="O755" s="90"/>
      <c r="P755" s="90"/>
      <c r="Q755" s="90"/>
      <c r="R755" s="90"/>
      <c r="S755" s="90"/>
      <c r="T755" s="90"/>
      <c r="U755" s="71"/>
      <c r="V755"/>
    </row>
    <row r="756" spans="1:22" s="55" customFormat="1" x14ac:dyDescent="0.25">
      <c r="A756" s="6">
        <v>4</v>
      </c>
      <c r="B756" s="96" t="s">
        <v>161</v>
      </c>
      <c r="C756" s="73"/>
      <c r="D756" s="73"/>
      <c r="E756" s="73"/>
      <c r="F756" s="73"/>
      <c r="G756" s="73"/>
      <c r="H756" s="73"/>
      <c r="I756" s="73"/>
      <c r="J756" s="73"/>
      <c r="K756" s="73"/>
      <c r="L756" s="91"/>
      <c r="M756" s="91"/>
      <c r="N756" s="91"/>
      <c r="O756" s="91"/>
      <c r="P756" s="91"/>
      <c r="Q756" s="91"/>
      <c r="R756" s="91"/>
      <c r="S756" s="91"/>
      <c r="T756" s="91"/>
      <c r="U756" s="75">
        <f>SUM(C756:S756)</f>
        <v>0</v>
      </c>
      <c r="V756"/>
    </row>
    <row r="757" spans="1:22" x14ac:dyDescent="0.25">
      <c r="A757" s="325"/>
      <c r="B757" s="326"/>
      <c r="C757" s="327">
        <v>44469</v>
      </c>
      <c r="D757" s="327">
        <v>44596</v>
      </c>
      <c r="E757" s="327"/>
      <c r="F757" s="327"/>
      <c r="G757" s="327"/>
      <c r="H757" s="327"/>
      <c r="I757" s="327"/>
      <c r="J757" s="327"/>
      <c r="K757" s="327"/>
      <c r="L757" s="328"/>
      <c r="M757" s="328"/>
      <c r="N757" s="328"/>
      <c r="O757" s="328"/>
      <c r="P757" s="328"/>
      <c r="Q757" s="329"/>
      <c r="R757" s="329"/>
      <c r="S757" s="329"/>
      <c r="T757" s="329"/>
      <c r="U757" s="330"/>
    </row>
    <row r="758" spans="1:22" x14ac:dyDescent="0.25">
      <c r="A758" s="325">
        <v>5</v>
      </c>
      <c r="B758" s="331" t="s">
        <v>162</v>
      </c>
      <c r="C758" s="332">
        <v>428000</v>
      </c>
      <c r="D758" s="328">
        <v>450000</v>
      </c>
      <c r="E758" s="328"/>
      <c r="F758" s="328"/>
      <c r="G758" s="328"/>
      <c r="H758" s="328"/>
      <c r="I758" s="328"/>
      <c r="J758" s="328"/>
      <c r="K758" s="328"/>
      <c r="L758" s="328"/>
      <c r="M758" s="328"/>
      <c r="N758" s="328"/>
      <c r="O758" s="328"/>
      <c r="P758" s="328"/>
      <c r="Q758" s="329"/>
      <c r="R758" s="329"/>
      <c r="S758" s="329"/>
      <c r="T758" s="329"/>
      <c r="U758" s="333">
        <f>SUM(C758:S758)</f>
        <v>878000</v>
      </c>
    </row>
    <row r="759" spans="1:22" x14ac:dyDescent="0.25">
      <c r="A759" s="6"/>
      <c r="B759" s="89"/>
      <c r="C759" s="69">
        <v>44407</v>
      </c>
      <c r="D759" s="69">
        <v>44455</v>
      </c>
      <c r="E759" s="69"/>
      <c r="F759" s="69"/>
      <c r="G759" s="69"/>
      <c r="H759" s="69"/>
      <c r="I759" s="69"/>
      <c r="J759" s="69"/>
      <c r="K759" s="69"/>
      <c r="L759" s="70"/>
      <c r="M759" s="90"/>
      <c r="N759" s="90"/>
      <c r="O759" s="90"/>
      <c r="P759" s="90"/>
      <c r="Q759" s="90"/>
      <c r="R759" s="90"/>
      <c r="S759" s="90"/>
      <c r="T759" s="90"/>
      <c r="U759" s="71"/>
    </row>
    <row r="760" spans="1:22" x14ac:dyDescent="0.25">
      <c r="A760" s="6">
        <v>6</v>
      </c>
      <c r="B760" s="96" t="s">
        <v>163</v>
      </c>
      <c r="C760" s="73">
        <v>3699.52</v>
      </c>
      <c r="D760" s="73">
        <v>638000</v>
      </c>
      <c r="E760" s="73"/>
      <c r="F760" s="73"/>
      <c r="G760" s="73"/>
      <c r="H760" s="73"/>
      <c r="I760" s="73"/>
      <c r="J760" s="73"/>
      <c r="K760" s="73"/>
      <c r="L760" s="91"/>
      <c r="M760" s="91"/>
      <c r="N760" s="91"/>
      <c r="O760" s="91"/>
      <c r="P760" s="91"/>
      <c r="Q760" s="91"/>
      <c r="R760" s="91"/>
      <c r="S760" s="91"/>
      <c r="T760" s="91"/>
      <c r="U760" s="75">
        <f>SUM(C760:S760)</f>
        <v>641699.52</v>
      </c>
    </row>
    <row r="761" spans="1:22" x14ac:dyDescent="0.25">
      <c r="A761" s="325"/>
      <c r="B761" s="326"/>
      <c r="C761" s="327">
        <v>44393</v>
      </c>
      <c r="D761" s="327"/>
      <c r="E761" s="327"/>
      <c r="F761" s="327"/>
      <c r="G761" s="327"/>
      <c r="H761" s="327"/>
      <c r="I761" s="327"/>
      <c r="J761" s="327"/>
      <c r="K761" s="327"/>
      <c r="L761" s="328"/>
      <c r="M761" s="328"/>
      <c r="N761" s="328"/>
      <c r="O761" s="328"/>
      <c r="P761" s="328"/>
      <c r="Q761" s="329"/>
      <c r="R761" s="329"/>
      <c r="S761" s="329"/>
      <c r="T761" s="329"/>
      <c r="U761" s="330"/>
    </row>
    <row r="762" spans="1:22" x14ac:dyDescent="0.25">
      <c r="A762" s="325">
        <v>7</v>
      </c>
      <c r="B762" s="331" t="s">
        <v>164</v>
      </c>
      <c r="C762" s="332">
        <v>222500</v>
      </c>
      <c r="D762" s="328"/>
      <c r="E762" s="328"/>
      <c r="F762" s="328"/>
      <c r="G762" s="328"/>
      <c r="H762" s="328"/>
      <c r="I762" s="328"/>
      <c r="J762" s="328"/>
      <c r="K762" s="328"/>
      <c r="L762" s="328"/>
      <c r="M762" s="328"/>
      <c r="N762" s="328"/>
      <c r="O762" s="328"/>
      <c r="P762" s="328"/>
      <c r="Q762" s="329"/>
      <c r="R762" s="329"/>
      <c r="S762" s="329"/>
      <c r="T762" s="329"/>
      <c r="U762" s="333">
        <f>SUM(C762:S762)</f>
        <v>222500</v>
      </c>
    </row>
    <row r="763" spans="1:22" s="55" customFormat="1" x14ac:dyDescent="0.25">
      <c r="A763" s="6"/>
      <c r="B763" s="89"/>
      <c r="C763" s="69"/>
      <c r="D763" s="69"/>
      <c r="E763" s="69"/>
      <c r="F763" s="69"/>
      <c r="G763" s="69"/>
      <c r="H763" s="69"/>
      <c r="I763" s="69"/>
      <c r="J763" s="69"/>
      <c r="K763" s="69"/>
      <c r="L763" s="70"/>
      <c r="M763" s="90"/>
      <c r="N763" s="90"/>
      <c r="O763" s="90"/>
      <c r="P763" s="90"/>
      <c r="Q763" s="90"/>
      <c r="R763" s="90"/>
      <c r="S763" s="90"/>
      <c r="T763" s="90"/>
      <c r="U763" s="71"/>
      <c r="V763"/>
    </row>
    <row r="764" spans="1:22" s="55" customFormat="1" x14ac:dyDescent="0.25">
      <c r="A764" s="6">
        <v>8</v>
      </c>
      <c r="B764" s="96" t="s">
        <v>165</v>
      </c>
      <c r="C764" s="73"/>
      <c r="D764" s="73"/>
      <c r="E764" s="73"/>
      <c r="F764" s="73"/>
      <c r="G764" s="73"/>
      <c r="H764" s="73"/>
      <c r="I764" s="73"/>
      <c r="J764" s="73"/>
      <c r="K764" s="73"/>
      <c r="L764" s="91"/>
      <c r="M764" s="91"/>
      <c r="N764" s="91"/>
      <c r="O764" s="91"/>
      <c r="P764" s="91"/>
      <c r="Q764" s="91"/>
      <c r="R764" s="91"/>
      <c r="S764" s="91"/>
      <c r="T764" s="91"/>
      <c r="U764" s="75">
        <f>SUM(C764:S764)</f>
        <v>0</v>
      </c>
      <c r="V764"/>
    </row>
    <row r="765" spans="1:22" x14ac:dyDescent="0.25">
      <c r="A765" s="325"/>
      <c r="B765" s="326"/>
      <c r="C765" s="327">
        <v>44539</v>
      </c>
      <c r="D765" s="327"/>
      <c r="E765" s="327"/>
      <c r="F765" s="327"/>
      <c r="G765" s="327"/>
      <c r="H765" s="327"/>
      <c r="I765" s="327"/>
      <c r="J765" s="327"/>
      <c r="K765" s="327"/>
      <c r="L765" s="328"/>
      <c r="M765" s="328"/>
      <c r="N765" s="328"/>
      <c r="O765" s="328"/>
      <c r="P765" s="328"/>
      <c r="Q765" s="329"/>
      <c r="R765" s="329"/>
      <c r="S765" s="329"/>
      <c r="T765" s="329"/>
      <c r="U765" s="330"/>
    </row>
    <row r="766" spans="1:22" x14ac:dyDescent="0.25">
      <c r="A766" s="325">
        <v>9</v>
      </c>
      <c r="B766" s="331" t="s">
        <v>166</v>
      </c>
      <c r="C766" s="332">
        <v>428000</v>
      </c>
      <c r="D766" s="328"/>
      <c r="E766" s="328"/>
      <c r="F766" s="328"/>
      <c r="G766" s="328"/>
      <c r="H766" s="328"/>
      <c r="I766" s="328"/>
      <c r="J766" s="328"/>
      <c r="K766" s="328"/>
      <c r="L766" s="328"/>
      <c r="M766" s="328"/>
      <c r="N766" s="328"/>
      <c r="O766" s="328"/>
      <c r="P766" s="328"/>
      <c r="Q766" s="329"/>
      <c r="R766" s="329"/>
      <c r="S766" s="329"/>
      <c r="T766" s="329"/>
      <c r="U766" s="333">
        <f>SUM(C766:S766)</f>
        <v>428000</v>
      </c>
    </row>
    <row r="767" spans="1:22" x14ac:dyDescent="0.25">
      <c r="A767" s="6"/>
      <c r="B767" s="89"/>
      <c r="C767" s="69"/>
      <c r="D767" s="69"/>
      <c r="E767" s="69"/>
      <c r="F767" s="69"/>
      <c r="G767" s="69"/>
      <c r="H767" s="69"/>
      <c r="I767" s="69"/>
      <c r="J767" s="69"/>
      <c r="K767" s="69"/>
      <c r="L767" s="70"/>
      <c r="M767" s="90"/>
      <c r="N767" s="90"/>
      <c r="O767" s="90"/>
      <c r="P767" s="90"/>
      <c r="Q767" s="90"/>
      <c r="R767" s="90"/>
      <c r="S767" s="90"/>
      <c r="T767" s="90"/>
      <c r="U767" s="71"/>
    </row>
    <row r="768" spans="1:22" x14ac:dyDescent="0.25">
      <c r="A768" s="6">
        <v>10</v>
      </c>
      <c r="B768" s="96" t="s">
        <v>576</v>
      </c>
      <c r="C768" s="73"/>
      <c r="D768" s="73"/>
      <c r="E768" s="73"/>
      <c r="F768" s="73"/>
      <c r="G768" s="73"/>
      <c r="H768" s="73"/>
      <c r="I768" s="73"/>
      <c r="J768" s="73"/>
      <c r="K768" s="73"/>
      <c r="L768" s="91"/>
      <c r="M768" s="91"/>
      <c r="N768" s="91"/>
      <c r="O768" s="91"/>
      <c r="P768" s="91"/>
      <c r="Q768" s="91"/>
      <c r="R768" s="91"/>
      <c r="S768" s="91"/>
      <c r="T768" s="91"/>
      <c r="U768" s="75">
        <f>SUM(C768:S768)</f>
        <v>0</v>
      </c>
    </row>
    <row r="769" spans="1:25" x14ac:dyDescent="0.25">
      <c r="A769" s="325"/>
      <c r="B769" s="326"/>
      <c r="C769" s="327"/>
      <c r="D769" s="327"/>
      <c r="E769" s="327"/>
      <c r="F769" s="327"/>
      <c r="G769" s="327"/>
      <c r="H769" s="327"/>
      <c r="I769" s="327"/>
      <c r="J769" s="327"/>
      <c r="K769" s="327"/>
      <c r="L769" s="328"/>
      <c r="M769" s="328"/>
      <c r="N769" s="328"/>
      <c r="O769" s="328"/>
      <c r="P769" s="328"/>
      <c r="Q769" s="329"/>
      <c r="R769" s="329"/>
      <c r="S769" s="329"/>
      <c r="T769" s="329"/>
      <c r="U769" s="330"/>
    </row>
    <row r="770" spans="1:25" x14ac:dyDescent="0.25">
      <c r="A770" s="325">
        <v>11</v>
      </c>
      <c r="B770" s="331" t="s">
        <v>167</v>
      </c>
      <c r="C770" s="332"/>
      <c r="D770" s="328"/>
      <c r="E770" s="328"/>
      <c r="F770" s="328"/>
      <c r="G770" s="328"/>
      <c r="H770" s="328"/>
      <c r="I770" s="328"/>
      <c r="J770" s="328"/>
      <c r="K770" s="328"/>
      <c r="L770" s="328"/>
      <c r="M770" s="328"/>
      <c r="N770" s="328"/>
      <c r="O770" s="328"/>
      <c r="P770" s="328"/>
      <c r="Q770" s="329"/>
      <c r="R770" s="329"/>
      <c r="S770" s="329"/>
      <c r="T770" s="329"/>
      <c r="U770" s="333">
        <f>SUM(C770:S770)</f>
        <v>0</v>
      </c>
    </row>
    <row r="771" spans="1:25" s="55" customFormat="1" x14ac:dyDescent="0.25">
      <c r="A771" s="6"/>
      <c r="B771" s="89"/>
      <c r="C771" s="69"/>
      <c r="D771" s="69"/>
      <c r="E771" s="69"/>
      <c r="F771" s="69"/>
      <c r="G771" s="69"/>
      <c r="H771" s="69"/>
      <c r="I771" s="69"/>
      <c r="J771" s="69"/>
      <c r="K771" s="69"/>
      <c r="L771" s="70"/>
      <c r="M771" s="90"/>
      <c r="N771" s="90"/>
      <c r="O771" s="90"/>
      <c r="P771" s="90"/>
      <c r="Q771" s="90"/>
      <c r="R771" s="90"/>
      <c r="S771" s="90"/>
      <c r="T771" s="90"/>
      <c r="U771" s="71"/>
      <c r="V771"/>
    </row>
    <row r="772" spans="1:25" s="55" customFormat="1" x14ac:dyDescent="0.25">
      <c r="A772" s="6">
        <v>12</v>
      </c>
      <c r="B772" s="96" t="s">
        <v>168</v>
      </c>
      <c r="C772" s="73"/>
      <c r="D772" s="73"/>
      <c r="E772" s="73"/>
      <c r="F772" s="73"/>
      <c r="G772" s="73"/>
      <c r="H772" s="73"/>
      <c r="I772" s="73"/>
      <c r="J772" s="73"/>
      <c r="K772" s="73"/>
      <c r="L772" s="91"/>
      <c r="M772" s="91"/>
      <c r="N772" s="91"/>
      <c r="O772" s="91"/>
      <c r="P772" s="91"/>
      <c r="Q772" s="91"/>
      <c r="R772" s="91"/>
      <c r="S772" s="91"/>
      <c r="T772" s="91"/>
      <c r="U772" s="75">
        <f>SUM(C772:S772)</f>
        <v>0</v>
      </c>
      <c r="V772"/>
    </row>
    <row r="773" spans="1:25" x14ac:dyDescent="0.25">
      <c r="A773" s="325"/>
      <c r="B773" s="326"/>
      <c r="C773" s="327"/>
      <c r="D773" s="327"/>
      <c r="E773" s="327"/>
      <c r="F773" s="327"/>
      <c r="G773" s="327"/>
      <c r="H773" s="327"/>
      <c r="I773" s="327"/>
      <c r="J773" s="327"/>
      <c r="K773" s="327"/>
      <c r="L773" s="328"/>
      <c r="M773" s="328"/>
      <c r="N773" s="328"/>
      <c r="O773" s="328"/>
      <c r="P773" s="328"/>
      <c r="Q773" s="329"/>
      <c r="R773" s="329"/>
      <c r="S773" s="329"/>
      <c r="T773" s="329"/>
      <c r="U773" s="330"/>
    </row>
    <row r="774" spans="1:25" x14ac:dyDescent="0.25">
      <c r="A774" s="325">
        <v>13</v>
      </c>
      <c r="B774" s="331" t="s">
        <v>169</v>
      </c>
      <c r="C774" s="332"/>
      <c r="D774" s="328"/>
      <c r="E774" s="328"/>
      <c r="F774" s="328"/>
      <c r="G774" s="328"/>
      <c r="H774" s="328"/>
      <c r="I774" s="328"/>
      <c r="J774" s="328"/>
      <c r="K774" s="328"/>
      <c r="L774" s="328"/>
      <c r="M774" s="328"/>
      <c r="N774" s="328"/>
      <c r="O774" s="328"/>
      <c r="P774" s="328"/>
      <c r="Q774" s="329"/>
      <c r="R774" s="329"/>
      <c r="S774" s="329"/>
      <c r="T774" s="329"/>
      <c r="U774" s="333">
        <f>SUM(C774:S774)</f>
        <v>0</v>
      </c>
    </row>
    <row r="775" spans="1:25" s="55" customFormat="1" x14ac:dyDescent="0.25">
      <c r="A775" s="6"/>
      <c r="B775" s="89"/>
      <c r="C775" s="69"/>
      <c r="D775" s="69"/>
      <c r="E775" s="69"/>
      <c r="F775" s="69"/>
      <c r="G775" s="69"/>
      <c r="H775" s="69"/>
      <c r="I775" s="69"/>
      <c r="J775" s="69"/>
      <c r="K775" s="69"/>
      <c r="L775" s="70"/>
      <c r="M775" s="90"/>
      <c r="N775" s="90"/>
      <c r="O775" s="90"/>
      <c r="P775" s="90"/>
      <c r="Q775" s="90"/>
      <c r="R775" s="90"/>
      <c r="S775" s="90"/>
      <c r="T775" s="90"/>
      <c r="U775" s="71"/>
      <c r="V775"/>
    </row>
    <row r="776" spans="1:25" s="55" customFormat="1" x14ac:dyDescent="0.25">
      <c r="A776" s="6">
        <v>14</v>
      </c>
      <c r="B776" s="96" t="s">
        <v>170</v>
      </c>
      <c r="C776" s="73"/>
      <c r="D776" s="73"/>
      <c r="E776" s="73"/>
      <c r="F776" s="73"/>
      <c r="G776" s="73"/>
      <c r="H776" s="73"/>
      <c r="I776" s="73"/>
      <c r="J776" s="73"/>
      <c r="K776" s="73"/>
      <c r="L776" s="91"/>
      <c r="M776" s="91"/>
      <c r="N776" s="91"/>
      <c r="O776" s="91"/>
      <c r="P776" s="91"/>
      <c r="Q776" s="91"/>
      <c r="R776" s="91"/>
      <c r="S776" s="91"/>
      <c r="T776" s="91"/>
      <c r="U776" s="75">
        <f>SUM(C776:S776)</f>
        <v>0</v>
      </c>
      <c r="V776"/>
    </row>
    <row r="777" spans="1:25" x14ac:dyDescent="0.25">
      <c r="A777" s="325"/>
      <c r="B777" s="326"/>
      <c r="C777" s="327">
        <v>44637</v>
      </c>
      <c r="D777" s="327"/>
      <c r="E777" s="327"/>
      <c r="F777" s="327"/>
      <c r="G777" s="327"/>
      <c r="H777" s="327"/>
      <c r="I777" s="327"/>
      <c r="J777" s="327"/>
      <c r="K777" s="327"/>
      <c r="L777" s="328"/>
      <c r="M777" s="328"/>
      <c r="N777" s="328"/>
      <c r="O777" s="328"/>
      <c r="P777" s="328"/>
      <c r="Q777" s="329"/>
      <c r="R777" s="329"/>
      <c r="S777" s="329"/>
      <c r="T777" s="329"/>
      <c r="U777" s="330"/>
    </row>
    <row r="778" spans="1:25" x14ac:dyDescent="0.25">
      <c r="A778" s="325">
        <v>15</v>
      </c>
      <c r="B778" s="331" t="s">
        <v>171</v>
      </c>
      <c r="C778" s="332">
        <v>366720</v>
      </c>
      <c r="D778" s="328"/>
      <c r="E778" s="328"/>
      <c r="F778" s="328"/>
      <c r="G778" s="328"/>
      <c r="H778" s="328"/>
      <c r="I778" s="328"/>
      <c r="J778" s="328"/>
      <c r="K778" s="328"/>
      <c r="L778" s="328"/>
      <c r="M778" s="328"/>
      <c r="N778" s="328"/>
      <c r="O778" s="328"/>
      <c r="P778" s="328"/>
      <c r="Q778" s="329"/>
      <c r="R778" s="329"/>
      <c r="S778" s="329"/>
      <c r="T778" s="329"/>
      <c r="U778" s="333">
        <f>SUM(C778:S778)</f>
        <v>366720</v>
      </c>
    </row>
    <row r="779" spans="1:25" s="55" customFormat="1" x14ac:dyDescent="0.25">
      <c r="A779" s="6"/>
      <c r="B779" s="89"/>
      <c r="C779" s="69"/>
      <c r="D779" s="69"/>
      <c r="E779" s="69"/>
      <c r="F779" s="69"/>
      <c r="G779" s="69"/>
      <c r="H779" s="69"/>
      <c r="I779" s="69"/>
      <c r="J779" s="69"/>
      <c r="K779" s="69"/>
      <c r="L779" s="70"/>
      <c r="M779" s="90"/>
      <c r="N779" s="90"/>
      <c r="O779" s="90"/>
      <c r="P779" s="90"/>
      <c r="Q779" s="90"/>
      <c r="R779" s="90"/>
      <c r="S779" s="90"/>
      <c r="T779" s="90"/>
      <c r="U779" s="71"/>
      <c r="V779"/>
    </row>
    <row r="780" spans="1:25" s="55" customFormat="1" x14ac:dyDescent="0.25">
      <c r="A780" s="6">
        <v>16</v>
      </c>
      <c r="B780" s="96"/>
      <c r="C780" s="73"/>
      <c r="D780" s="73"/>
      <c r="E780" s="73"/>
      <c r="F780" s="73"/>
      <c r="G780" s="73"/>
      <c r="H780" s="73"/>
      <c r="I780" s="73"/>
      <c r="J780" s="73"/>
      <c r="K780" s="73"/>
      <c r="L780" s="91"/>
      <c r="M780" s="91"/>
      <c r="N780" s="91"/>
      <c r="O780" s="91"/>
      <c r="P780" s="91"/>
      <c r="Q780" s="91"/>
      <c r="R780" s="91"/>
      <c r="S780" s="91"/>
      <c r="T780" s="91"/>
      <c r="U780" s="75">
        <f>SUM(C780:S780)</f>
        <v>0</v>
      </c>
      <c r="V780"/>
    </row>
    <row r="781" spans="1:25" x14ac:dyDescent="0.25">
      <c r="A781" s="325"/>
      <c r="B781" s="326"/>
      <c r="C781" s="327"/>
      <c r="D781" s="327"/>
      <c r="E781" s="327"/>
      <c r="F781" s="327"/>
      <c r="G781" s="327"/>
      <c r="H781" s="327"/>
      <c r="I781" s="327"/>
      <c r="J781" s="327"/>
      <c r="K781" s="327"/>
      <c r="L781" s="328"/>
      <c r="M781" s="328"/>
      <c r="N781" s="328"/>
      <c r="O781" s="328"/>
      <c r="P781" s="328"/>
      <c r="Q781" s="329"/>
      <c r="R781" s="329"/>
      <c r="S781" s="329"/>
      <c r="T781" s="329"/>
      <c r="U781" s="330"/>
    </row>
    <row r="782" spans="1:25" ht="15.75" thickBot="1" x14ac:dyDescent="0.3">
      <c r="A782" s="325"/>
      <c r="B782" s="331"/>
      <c r="C782" s="374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6"/>
      <c r="R782" s="376"/>
      <c r="S782" s="376"/>
      <c r="T782" s="377"/>
      <c r="U782" s="333">
        <f>SUM(C782:S782)</f>
        <v>0</v>
      </c>
    </row>
    <row r="783" spans="1:25" ht="15.75" thickBot="1" x14ac:dyDescent="0.3">
      <c r="A783" s="6"/>
      <c r="R783" s="25"/>
      <c r="S783" s="97"/>
      <c r="T783" s="97" t="s">
        <v>186</v>
      </c>
      <c r="U783" s="98">
        <f>SUM(U411:U782)</f>
        <v>56139151.790000021</v>
      </c>
      <c r="V783">
        <f>Gráfico!K6</f>
        <v>-201652.38999999998</v>
      </c>
      <c r="W783" s="55">
        <f>U783+V783</f>
        <v>55937499.400000021</v>
      </c>
      <c r="X783" s="55"/>
      <c r="Y783" s="55"/>
    </row>
    <row r="784" spans="1:25" x14ac:dyDescent="0.25">
      <c r="A784" s="6"/>
      <c r="D784" s="99"/>
      <c r="V784" t="s">
        <v>550</v>
      </c>
      <c r="W784" s="55"/>
      <c r="X784" s="55"/>
      <c r="Y784" s="55"/>
    </row>
  </sheetData>
  <mergeCells count="17">
    <mergeCell ref="Q195:Q196"/>
    <mergeCell ref="G195:G196"/>
    <mergeCell ref="I387:I388"/>
    <mergeCell ref="J387:J388"/>
    <mergeCell ref="J195:J196"/>
    <mergeCell ref="M195:M196"/>
    <mergeCell ref="U409:U410"/>
    <mergeCell ref="D387:D388"/>
    <mergeCell ref="F387:F388"/>
    <mergeCell ref="H387:H388"/>
    <mergeCell ref="E387:E388"/>
    <mergeCell ref="G387:G388"/>
    <mergeCell ref="A5:B5"/>
    <mergeCell ref="A195:B195"/>
    <mergeCell ref="C195:C196"/>
    <mergeCell ref="A196:B196"/>
    <mergeCell ref="C387:C38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43"/>
  <sheetViews>
    <sheetView zoomScaleNormal="100" workbookViewId="0">
      <pane ySplit="1" topLeftCell="A1217" activePane="bottomLeft" state="frozen"/>
      <selection pane="bottomLeft" activeCell="C1226" sqref="C1226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7" t="s">
        <v>187</v>
      </c>
      <c r="B1" s="278" t="s">
        <v>176</v>
      </c>
      <c r="C1" s="279" t="s">
        <v>188</v>
      </c>
      <c r="D1" s="280" t="s">
        <v>189</v>
      </c>
      <c r="E1" s="281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0" t="s">
        <v>191</v>
      </c>
      <c r="L1" s="341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2" t="s">
        <v>417</v>
      </c>
      <c r="C23" s="343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4">
        <v>44393</v>
      </c>
      <c r="B32" s="345" t="s">
        <v>467</v>
      </c>
      <c r="C32" s="346"/>
      <c r="D32" s="346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2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4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1" t="s">
        <v>479</v>
      </c>
      <c r="C134" s="359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1" t="s">
        <v>480</v>
      </c>
      <c r="C135" s="360">
        <f>83.85*3761</f>
        <v>315359.84999999998</v>
      </c>
      <c r="D135" s="167"/>
      <c r="E135" s="284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6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2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4"/>
      <c r="B183" s="345" t="s">
        <v>482</v>
      </c>
      <c r="C183" s="346"/>
      <c r="D183" s="346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4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1" t="s">
        <v>488</v>
      </c>
      <c r="C283" s="359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1" t="s">
        <v>489</v>
      </c>
      <c r="C284" s="360">
        <f>198.83*3968</f>
        <v>788957.44000000006</v>
      </c>
      <c r="D284" s="167"/>
      <c r="E284" s="284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4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5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4">
        <v>44459</v>
      </c>
      <c r="B347" s="349" t="s">
        <v>483</v>
      </c>
      <c r="C347" s="346"/>
      <c r="D347" s="346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6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5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4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1" t="s">
        <v>498</v>
      </c>
      <c r="C433" s="359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1" t="s">
        <v>499</v>
      </c>
      <c r="C434" s="360">
        <f>53.91*4116</f>
        <v>221893.56</v>
      </c>
      <c r="D434" s="167"/>
      <c r="E434" s="284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4">
        <v>44494</v>
      </c>
      <c r="B522" s="349" t="s">
        <v>483</v>
      </c>
      <c r="C522" s="346"/>
      <c r="D522" s="346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4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1" t="s">
        <v>521</v>
      </c>
      <c r="C572" s="359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1" t="s">
        <v>522</v>
      </c>
      <c r="C573" s="360">
        <f>55.05*4177</f>
        <v>229943.84999999998</v>
      </c>
      <c r="D573" s="167"/>
      <c r="E573" s="284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4">
        <v>44529</v>
      </c>
      <c r="B721" s="349" t="s">
        <v>483</v>
      </c>
      <c r="C721" s="346"/>
      <c r="D721" s="346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4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1" t="s">
        <v>537</v>
      </c>
      <c r="C730" s="359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1" t="s">
        <v>536</v>
      </c>
      <c r="C731" s="360">
        <f>70.77*4309</f>
        <v>304947.93</v>
      </c>
      <c r="D731" s="167"/>
      <c r="E731" s="284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5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3"/>
      <c r="I819" s="135"/>
      <c r="J819" s="286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560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561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562</v>
      </c>
      <c r="C877" s="354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1" t="s">
        <v>563</v>
      </c>
      <c r="C878" s="359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1" t="s">
        <v>564</v>
      </c>
      <c r="C879" s="360">
        <f>57.29*4389</f>
        <v>251445.81</v>
      </c>
      <c r="D879" s="167"/>
      <c r="E879" s="284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4">
        <v>44564</v>
      </c>
      <c r="B880" s="349" t="s">
        <v>483</v>
      </c>
      <c r="C880" s="346"/>
      <c r="D880" s="346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565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566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567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573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568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569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570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571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572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574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5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2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581</v>
      </c>
      <c r="C1005" s="354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1" t="s">
        <v>579</v>
      </c>
      <c r="C1006" s="359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1" t="s">
        <v>580</v>
      </c>
      <c r="C1007" s="360">
        <f>59.18*4486</f>
        <v>265481.48</v>
      </c>
      <c r="D1007" s="167"/>
      <c r="E1007" s="284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5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4">
        <v>44599</v>
      </c>
      <c r="B1017" s="349" t="s">
        <v>483</v>
      </c>
      <c r="C1017" s="346"/>
      <c r="D1017" s="346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582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583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584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585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586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587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588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5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311</v>
      </c>
      <c r="C1065" s="154">
        <v>288660.02</v>
      </c>
      <c r="D1065" s="132"/>
      <c r="E1065" s="133">
        <f t="shared" si="21"/>
        <v>8549177.6441267263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223</v>
      </c>
      <c r="C1066" s="154">
        <v>4178.13</v>
      </c>
      <c r="D1066" s="132"/>
      <c r="E1066" s="133">
        <f t="shared" si="21"/>
        <v>8553355.7741267271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227</v>
      </c>
      <c r="C1067" s="154">
        <v>273970.62</v>
      </c>
      <c r="D1067" s="132"/>
      <c r="E1067" s="133">
        <f t="shared" si="21"/>
        <v>8827326.3941267263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445</v>
      </c>
      <c r="C1068" s="154">
        <v>20890.650000000001</v>
      </c>
      <c r="D1068" s="132"/>
      <c r="E1068" s="133">
        <f t="shared" si="21"/>
        <v>8848217.0441267267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44609</v>
      </c>
      <c r="B1069" s="131" t="s">
        <v>441</v>
      </c>
      <c r="C1069" s="154">
        <v>90526.15</v>
      </c>
      <c r="D1069" s="132"/>
      <c r="E1069" s="133">
        <f t="shared" si="21"/>
        <v>8938743.1941267271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209</v>
      </c>
      <c r="C1070" s="154">
        <v>20890.650000000001</v>
      </c>
      <c r="D1070" s="132"/>
      <c r="E1070" s="133">
        <f t="shared" si="21"/>
        <v>8959633.8441267274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226</v>
      </c>
      <c r="C1071" s="154">
        <v>8356.26</v>
      </c>
      <c r="D1071" s="132"/>
      <c r="E1071" s="133">
        <f t="shared" si="21"/>
        <v>8967990.1041267272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445</v>
      </c>
      <c r="C1072" s="154">
        <v>21743.7</v>
      </c>
      <c r="D1072" s="132"/>
      <c r="E1072" s="133">
        <f t="shared" si="21"/>
        <v>8989733.8041267265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213</v>
      </c>
      <c r="C1073" s="154">
        <v>2899.16</v>
      </c>
      <c r="D1073" s="132"/>
      <c r="E1073" s="133">
        <f t="shared" si="21"/>
        <v>8992632.9641267266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199</v>
      </c>
      <c r="C1074" s="154">
        <v>12534.39</v>
      </c>
      <c r="D1074" s="132"/>
      <c r="E1074" s="133">
        <f t="shared" si="21"/>
        <v>9005167.3541267272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282</v>
      </c>
      <c r="C1075" s="154">
        <v>4178.13</v>
      </c>
      <c r="D1075" s="132"/>
      <c r="E1075" s="133">
        <f t="shared" si="21"/>
        <v>9009345.484126728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275</v>
      </c>
      <c r="C1076" s="154">
        <v>12534.39</v>
      </c>
      <c r="D1076" s="132"/>
      <c r="E1076" s="133">
        <f t="shared" si="21"/>
        <v>9021879.8741267286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218</v>
      </c>
      <c r="C1077" s="154">
        <v>96096.99</v>
      </c>
      <c r="D1077" s="132"/>
      <c r="E1077" s="133">
        <f t="shared" si="21"/>
        <v>9117976.8641267288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266</v>
      </c>
      <c r="C1078" s="154">
        <v>93311.57</v>
      </c>
      <c r="D1078" s="132"/>
      <c r="E1078" s="133">
        <f t="shared" si="21"/>
        <v>9211288.4341267291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316</v>
      </c>
      <c r="C1079" s="154">
        <v>192193.98</v>
      </c>
      <c r="D1079" s="132"/>
      <c r="E1079" s="133">
        <f t="shared" si="21"/>
        <v>9403482.4141267296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44610</v>
      </c>
      <c r="B1080" s="131" t="s">
        <v>299</v>
      </c>
      <c r="C1080" s="154">
        <v>30639.62</v>
      </c>
      <c r="D1080" s="132"/>
      <c r="E1080" s="133">
        <f t="shared" si="21"/>
        <v>9434122.0341267288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308</v>
      </c>
      <c r="C1081" s="154">
        <v>21743.7</v>
      </c>
      <c r="D1081" s="132"/>
      <c r="E1081" s="133">
        <f t="shared" si="21"/>
        <v>9455865.734126728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472</v>
      </c>
      <c r="C1082" s="154">
        <v>12534.39</v>
      </c>
      <c r="D1082" s="132"/>
      <c r="E1082" s="133">
        <f t="shared" si="21"/>
        <v>9468400.1241267286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469</v>
      </c>
      <c r="C1083" s="154">
        <v>54315.69</v>
      </c>
      <c r="D1083" s="132"/>
      <c r="E1083" s="133">
        <f t="shared" si="21"/>
        <v>9522715.8141267281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283</v>
      </c>
      <c r="C1084" s="154">
        <v>27854.2</v>
      </c>
      <c r="D1084" s="132"/>
      <c r="E1084" s="133">
        <f t="shared" si="21"/>
        <v>9550570.0141267274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314</v>
      </c>
      <c r="C1085" s="154">
        <v>20890.650000000001</v>
      </c>
      <c r="D1085" s="132"/>
      <c r="E1085" s="133">
        <f t="shared" si="21"/>
        <v>9571460.6641267277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453</v>
      </c>
      <c r="C1086" s="154">
        <v>54315.69</v>
      </c>
      <c r="D1086" s="132"/>
      <c r="E1086" s="133">
        <f t="shared" si="21"/>
        <v>9625776.3541267272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280</v>
      </c>
      <c r="C1087" s="154">
        <v>8356.26</v>
      </c>
      <c r="D1087" s="132"/>
      <c r="E1087" s="133">
        <f t="shared" si="21"/>
        <v>9634132.614126727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228</v>
      </c>
      <c r="C1088" s="154">
        <v>23676.07</v>
      </c>
      <c r="D1088" s="132"/>
      <c r="E1088" s="133">
        <f t="shared" si="21"/>
        <v>9657808.6841267273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214</v>
      </c>
      <c r="C1089" s="154">
        <v>12534.39</v>
      </c>
      <c r="D1089" s="132"/>
      <c r="E1089" s="133">
        <f t="shared" si="21"/>
        <v>9670343.0741267279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267</v>
      </c>
      <c r="C1090" s="154">
        <v>20890.650000000001</v>
      </c>
      <c r="D1090" s="132"/>
      <c r="E1090" s="133">
        <f t="shared" si="21"/>
        <v>9691233.7241267283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44613</v>
      </c>
      <c r="B1091" s="131" t="s">
        <v>269</v>
      </c>
      <c r="C1091" s="154">
        <v>5684.58</v>
      </c>
      <c r="D1091" s="132"/>
      <c r="E1091" s="133">
        <f t="shared" si="21"/>
        <v>9696918.3041267283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208</v>
      </c>
      <c r="C1092" s="154">
        <v>20890.650000000001</v>
      </c>
      <c r="D1092" s="132"/>
      <c r="E1092" s="133">
        <f t="shared" si="21"/>
        <v>9717808.9541267287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433</v>
      </c>
      <c r="C1093" s="154">
        <v>26712</v>
      </c>
      <c r="D1093" s="132"/>
      <c r="E1093" s="133">
        <f t="shared" si="21"/>
        <v>9744520.9541267287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484</v>
      </c>
      <c r="C1094" s="154">
        <v>12534.39</v>
      </c>
      <c r="D1094" s="132"/>
      <c r="E1094" s="133">
        <f t="shared" si="21"/>
        <v>9757055.3441267293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279</v>
      </c>
      <c r="C1095" s="154">
        <v>21743.7</v>
      </c>
      <c r="D1095" s="132"/>
      <c r="E1095" s="133">
        <f t="shared" si="21"/>
        <v>9778799.0441267285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239</v>
      </c>
      <c r="C1096" s="154">
        <v>54315.69</v>
      </c>
      <c r="D1096" s="132"/>
      <c r="E1096" s="133">
        <f t="shared" si="21"/>
        <v>9833114.734126728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296</v>
      </c>
      <c r="C1097" s="154">
        <v>94704.28</v>
      </c>
      <c r="D1097" s="132"/>
      <c r="E1097" s="133">
        <f t="shared" si="21"/>
        <v>9927819.0141267274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44614</v>
      </c>
      <c r="B1098" s="131" t="s">
        <v>236</v>
      </c>
      <c r="C1098" s="154">
        <v>91918.86</v>
      </c>
      <c r="D1098" s="132"/>
      <c r="E1098" s="133">
        <f t="shared" si="21"/>
        <v>10019737.874126727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278</v>
      </c>
      <c r="C1099" s="154">
        <v>33425.040000000001</v>
      </c>
      <c r="D1099" s="132"/>
      <c r="E1099" s="133">
        <f t="shared" si="21"/>
        <v>10053162.914126726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206</v>
      </c>
      <c r="C1100" s="154">
        <v>239180.7</v>
      </c>
      <c r="D1100" s="132"/>
      <c r="E1100" s="133">
        <f t="shared" si="21"/>
        <v>10292343.614126725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288</v>
      </c>
      <c r="C1101" s="154">
        <v>15319.81</v>
      </c>
      <c r="D1101" s="132"/>
      <c r="E1101" s="133">
        <f t="shared" si="21"/>
        <v>10307663.424126726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239</v>
      </c>
      <c r="C1102" s="154">
        <v>56533.62</v>
      </c>
      <c r="D1102" s="132"/>
      <c r="E1102" s="133">
        <f t="shared" si="21"/>
        <v>10364197.044126725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306</v>
      </c>
      <c r="C1103" s="154">
        <v>20890.650000000001</v>
      </c>
      <c r="D1103" s="132"/>
      <c r="E1103" s="133">
        <f t="shared" si="21"/>
        <v>10385087.694126725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320</v>
      </c>
      <c r="C1104" s="154">
        <v>9595.2999999999993</v>
      </c>
      <c r="D1104" s="132"/>
      <c r="E1104" s="133">
        <f t="shared" si="21"/>
        <v>10394682.994126726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201</v>
      </c>
      <c r="C1105" s="154">
        <v>3546.6</v>
      </c>
      <c r="D1105" s="132"/>
      <c r="E1105" s="133">
        <f t="shared" si="21"/>
        <v>10398229.594126726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131" t="s">
        <v>286</v>
      </c>
      <c r="C1106" s="154">
        <v>13046.22</v>
      </c>
      <c r="D1106" s="132"/>
      <c r="E1106" s="133">
        <f t="shared" si="21"/>
        <v>10411275.814126726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>
        <v>44615</v>
      </c>
      <c r="B1107" s="378" t="s">
        <v>592</v>
      </c>
      <c r="C1107" s="154">
        <v>1267389.6000000001</v>
      </c>
      <c r="D1107" s="132"/>
      <c r="E1107" s="133">
        <f t="shared" si="21"/>
        <v>11678665.414126726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57"/>
      <c r="B1108" s="158" t="s">
        <v>595</v>
      </c>
      <c r="C1108" s="159"/>
      <c r="D1108" s="160">
        <v>54000</v>
      </c>
      <c r="E1108" s="133">
        <f t="shared" si="21"/>
        <v>11624665.414126726</v>
      </c>
      <c r="F1108" s="101"/>
      <c r="G1108" s="134">
        <f>D1108</f>
        <v>54000</v>
      </c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44615</v>
      </c>
      <c r="B1109" s="131" t="s">
        <v>287</v>
      </c>
      <c r="C1109" s="154">
        <v>61279.24</v>
      </c>
      <c r="D1109" s="132"/>
      <c r="E1109" s="133">
        <f t="shared" si="21"/>
        <v>11685944.654126726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463</v>
      </c>
      <c r="C1110" s="154">
        <v>4348.74</v>
      </c>
      <c r="D1110" s="132"/>
      <c r="E1110" s="133">
        <f t="shared" si="21"/>
        <v>11690293.394126726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131" t="s">
        <v>244</v>
      </c>
      <c r="C1111" s="154">
        <v>20890.650000000001</v>
      </c>
      <c r="D1111" s="132"/>
      <c r="E1111" s="133">
        <f t="shared" ref="E1111:E1174" si="22">E1110+C1111-D1111</f>
        <v>11711184.044126727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365" t="s">
        <v>593</v>
      </c>
      <c r="C1112" s="154">
        <v>450000</v>
      </c>
      <c r="D1112" s="132"/>
      <c r="E1112" s="133">
        <f t="shared" si="22"/>
        <v>12161184.044126727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247</v>
      </c>
      <c r="C1113" s="154">
        <v>8356.26</v>
      </c>
      <c r="D1113" s="132"/>
      <c r="E1113" s="133">
        <f t="shared" si="22"/>
        <v>12169540.304126726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225</v>
      </c>
      <c r="C1114" s="154">
        <v>8574.06</v>
      </c>
      <c r="D1114" s="132"/>
      <c r="E1114" s="133">
        <f t="shared" si="22"/>
        <v>12178114.364126727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248</v>
      </c>
      <c r="C1115" s="154">
        <v>20890.650000000001</v>
      </c>
      <c r="D1115" s="132"/>
      <c r="E1115" s="133">
        <f t="shared" si="22"/>
        <v>12199005.014126727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249</v>
      </c>
      <c r="C1116" s="154">
        <v>36210.46</v>
      </c>
      <c r="D1116" s="132"/>
      <c r="E1116" s="133">
        <f t="shared" si="22"/>
        <v>12235215.474126728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251</v>
      </c>
      <c r="C1117" s="154">
        <v>30639.62</v>
      </c>
      <c r="D1117" s="132"/>
      <c r="E1117" s="133">
        <f t="shared" si="22"/>
        <v>12265855.094126727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473</v>
      </c>
      <c r="C1118" s="154">
        <v>12534.39</v>
      </c>
      <c r="D1118" s="132"/>
      <c r="E1118" s="133">
        <f t="shared" si="22"/>
        <v>12278389.484126728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252</v>
      </c>
      <c r="C1119" s="154">
        <v>4178.13</v>
      </c>
      <c r="D1119" s="132"/>
      <c r="E1119" s="133">
        <f t="shared" si="22"/>
        <v>12282567.614126729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253</v>
      </c>
      <c r="C1120" s="154">
        <v>12534.39</v>
      </c>
      <c r="D1120" s="132"/>
      <c r="E1120" s="133">
        <f t="shared" si="22"/>
        <v>12295102.004126729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273</v>
      </c>
      <c r="C1121" s="154">
        <v>129522.03</v>
      </c>
      <c r="D1121" s="132"/>
      <c r="E1121" s="133">
        <f t="shared" si="22"/>
        <v>12424624.034126729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227</v>
      </c>
      <c r="C1122" s="154">
        <v>263222.19</v>
      </c>
      <c r="D1122" s="132"/>
      <c r="E1122" s="133">
        <f t="shared" si="22"/>
        <v>12687846.224126728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30">
        <v>44616</v>
      </c>
      <c r="B1123" s="131" t="s">
        <v>594</v>
      </c>
      <c r="C1123" s="154">
        <v>224000</v>
      </c>
      <c r="D1123" s="132"/>
      <c r="E1123" s="133">
        <f t="shared" si="22"/>
        <v>12911846.224126728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57"/>
      <c r="B1124" s="158" t="s">
        <v>596</v>
      </c>
      <c r="C1124" s="159"/>
      <c r="D1124" s="160">
        <v>56000</v>
      </c>
      <c r="E1124" s="133">
        <f t="shared" si="22"/>
        <v>12855846.224126728</v>
      </c>
      <c r="F1124" s="101"/>
      <c r="G1124" s="134">
        <f>D1124</f>
        <v>56000</v>
      </c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255</v>
      </c>
      <c r="C1125" s="154">
        <v>54315.69</v>
      </c>
      <c r="D1125" s="132"/>
      <c r="E1125" s="133">
        <f t="shared" si="22"/>
        <v>12910161.914126728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256</v>
      </c>
      <c r="C1126" s="154">
        <v>87740.73</v>
      </c>
      <c r="D1126" s="132"/>
      <c r="E1126" s="133">
        <f t="shared" si="22"/>
        <v>12997902.644126728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258</v>
      </c>
      <c r="C1127" s="154">
        <v>119376.18</v>
      </c>
      <c r="D1127" s="132"/>
      <c r="E1127" s="133">
        <f t="shared" si="22"/>
        <v>13117278.824126728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105</v>
      </c>
      <c r="C1128" s="154">
        <v>6963.55</v>
      </c>
      <c r="D1128" s="132"/>
      <c r="E1128" s="133">
        <f t="shared" si="22"/>
        <v>13124242.374126729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302</v>
      </c>
      <c r="C1129" s="154">
        <v>27854.2</v>
      </c>
      <c r="D1129" s="132"/>
      <c r="E1129" s="133">
        <f t="shared" si="22"/>
        <v>13152096.574126728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330</v>
      </c>
      <c r="C1130" s="154">
        <v>20890.650000000001</v>
      </c>
      <c r="D1130" s="132"/>
      <c r="E1130" s="133">
        <f t="shared" si="22"/>
        <v>13172987.224126728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297</v>
      </c>
      <c r="C1131" s="154">
        <v>41781.300000000003</v>
      </c>
      <c r="D1131" s="132"/>
      <c r="E1131" s="133">
        <f t="shared" si="22"/>
        <v>13214768.524126729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262</v>
      </c>
      <c r="C1132" s="154">
        <v>6963.55</v>
      </c>
      <c r="D1132" s="132"/>
      <c r="E1132" s="133">
        <f t="shared" si="22"/>
        <v>13221732.07412673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263</v>
      </c>
      <c r="C1133" s="154">
        <v>150412.68</v>
      </c>
      <c r="D1133" s="132"/>
      <c r="E1133" s="133">
        <f t="shared" si="22"/>
        <v>13372144.754126729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264</v>
      </c>
      <c r="C1134" s="154">
        <v>12534.39</v>
      </c>
      <c r="D1134" s="132"/>
      <c r="E1134" s="133">
        <f t="shared" si="22"/>
        <v>13384679.14412673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265</v>
      </c>
      <c r="C1135" s="154">
        <v>64064.66</v>
      </c>
      <c r="D1135" s="132"/>
      <c r="E1135" s="133">
        <f t="shared" si="22"/>
        <v>13448743.80412673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270</v>
      </c>
      <c r="C1136" s="154">
        <v>4178.13</v>
      </c>
      <c r="D1136" s="132"/>
      <c r="E1136" s="133">
        <f t="shared" si="22"/>
        <v>13452921.934126731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237</v>
      </c>
      <c r="C1137" s="154">
        <v>20890.650000000001</v>
      </c>
      <c r="D1137" s="132"/>
      <c r="E1137" s="133">
        <f t="shared" si="22"/>
        <v>13473812.584126731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207</v>
      </c>
      <c r="C1138" s="154">
        <v>12534.39</v>
      </c>
      <c r="D1138" s="132"/>
      <c r="E1138" s="133">
        <f t="shared" si="22"/>
        <v>13486346.974126732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271</v>
      </c>
      <c r="C1139" s="154">
        <v>8356.26</v>
      </c>
      <c r="D1139" s="132"/>
      <c r="E1139" s="133">
        <f t="shared" si="22"/>
        <v>13494703.234126732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329</v>
      </c>
      <c r="C1140" s="154">
        <v>27854.2</v>
      </c>
      <c r="D1140" s="132"/>
      <c r="E1140" s="133">
        <f t="shared" si="22"/>
        <v>13522557.434126731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195</v>
      </c>
      <c r="C1141" s="154">
        <v>6963.55</v>
      </c>
      <c r="D1141" s="132"/>
      <c r="E1141" s="133">
        <f t="shared" si="22"/>
        <v>13529520.984126732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44616</v>
      </c>
      <c r="B1142" s="131" t="s">
        <v>250</v>
      </c>
      <c r="C1142" s="154">
        <v>27854.2</v>
      </c>
      <c r="D1142" s="132"/>
      <c r="E1142" s="133">
        <f t="shared" si="22"/>
        <v>13557375.184126731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300</v>
      </c>
      <c r="C1143" s="154">
        <v>27854.2</v>
      </c>
      <c r="D1143" s="132"/>
      <c r="E1143" s="133">
        <f t="shared" si="22"/>
        <v>13585229.38412673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303</v>
      </c>
      <c r="C1144" s="154">
        <v>54315.69</v>
      </c>
      <c r="D1144" s="132"/>
      <c r="E1144" s="133">
        <f t="shared" si="22"/>
        <v>13639545.07412673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470</v>
      </c>
      <c r="C1145" s="154">
        <v>20890.650000000001</v>
      </c>
      <c r="D1145" s="132"/>
      <c r="E1145" s="133">
        <f t="shared" si="22"/>
        <v>13660435.72412673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234</v>
      </c>
      <c r="C1146" s="154">
        <v>119376.18</v>
      </c>
      <c r="D1146" s="132"/>
      <c r="E1146" s="133">
        <f t="shared" si="22"/>
        <v>13779811.90412673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197</v>
      </c>
      <c r="C1147" s="154">
        <v>4178.13</v>
      </c>
      <c r="D1147" s="132"/>
      <c r="E1147" s="133">
        <f t="shared" si="22"/>
        <v>13783990.034126731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235</v>
      </c>
      <c r="C1148" s="154">
        <v>4178.13</v>
      </c>
      <c r="D1148" s="132"/>
      <c r="E1148" s="133">
        <f t="shared" si="22"/>
        <v>13788168.164126731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274</v>
      </c>
      <c r="C1149" s="154">
        <v>15319.81</v>
      </c>
      <c r="D1149" s="132"/>
      <c r="E1149" s="133">
        <f t="shared" si="22"/>
        <v>13803487.974126732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203</v>
      </c>
      <c r="C1150" s="154">
        <v>20890.650000000001</v>
      </c>
      <c r="D1150" s="132"/>
      <c r="E1150" s="133">
        <f t="shared" si="22"/>
        <v>13824378.624126732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276</v>
      </c>
      <c r="C1151" s="154">
        <v>20890.650000000001</v>
      </c>
      <c r="D1151" s="132"/>
      <c r="E1151" s="133">
        <f t="shared" si="22"/>
        <v>13845269.274126733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444</v>
      </c>
      <c r="C1152" s="154">
        <v>12534.39</v>
      </c>
      <c r="D1152" s="132"/>
      <c r="E1152" s="133">
        <f t="shared" si="22"/>
        <v>13857803.664126733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230</v>
      </c>
      <c r="C1153" s="154">
        <v>42634.35</v>
      </c>
      <c r="D1153" s="132"/>
      <c r="E1153" s="133">
        <f t="shared" si="22"/>
        <v>13900438.014126733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>
        <v>44617</v>
      </c>
      <c r="B1154" s="131" t="s">
        <v>305</v>
      </c>
      <c r="C1154" s="154">
        <v>15319.81</v>
      </c>
      <c r="D1154" s="132"/>
      <c r="E1154" s="133">
        <f t="shared" si="22"/>
        <v>13915757.824126733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30"/>
      <c r="B1155" s="365" t="s">
        <v>597</v>
      </c>
      <c r="C1155" s="154">
        <v>1416292.9</v>
      </c>
      <c r="D1155" s="132"/>
      <c r="E1155" s="133">
        <f t="shared" si="22"/>
        <v>15332050.724126734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57"/>
      <c r="B1156" s="158" t="s">
        <v>598</v>
      </c>
      <c r="C1156" s="159"/>
      <c r="D1156" s="160">
        <v>57591.6</v>
      </c>
      <c r="E1156" s="133">
        <f t="shared" si="22"/>
        <v>15274459.124126734</v>
      </c>
      <c r="F1156" s="101"/>
      <c r="G1156" s="134">
        <f>D1156</f>
        <v>57591.6</v>
      </c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25" t="s">
        <v>599</v>
      </c>
      <c r="C1157" s="354"/>
      <c r="D1157" s="167">
        <v>947986.61999999988</v>
      </c>
      <c r="E1157" s="133">
        <f t="shared" si="22"/>
        <v>14326472.504126735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A1158" s="119"/>
      <c r="B1158" s="361" t="s">
        <v>600</v>
      </c>
      <c r="C1158" s="359">
        <v>105070.64968764235</v>
      </c>
      <c r="D1158" s="167"/>
      <c r="E1158" s="133">
        <f t="shared" si="22"/>
        <v>14431543.153814377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B1159" s="361" t="s">
        <v>601</v>
      </c>
      <c r="C1159" s="360">
        <f>61.36*4531</f>
        <v>278022.15999999997</v>
      </c>
      <c r="D1159" s="167"/>
      <c r="E1159" s="284">
        <f t="shared" si="22"/>
        <v>14709565.313814377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277</v>
      </c>
      <c r="C1160" s="154">
        <v>13046.22</v>
      </c>
      <c r="D1160" s="132"/>
      <c r="E1160" s="133">
        <f t="shared" si="22"/>
        <v>14722611.533814378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317</v>
      </c>
      <c r="C1161" s="154">
        <v>8356.26</v>
      </c>
      <c r="D1161" s="132"/>
      <c r="E1161" s="133">
        <f t="shared" si="22"/>
        <v>14730967.793814378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30">
        <v>44624</v>
      </c>
      <c r="B1162" s="131" t="s">
        <v>602</v>
      </c>
      <c r="C1162" s="154">
        <v>222000</v>
      </c>
      <c r="D1162" s="132"/>
      <c r="E1162" s="133">
        <f t="shared" si="22"/>
        <v>14952967.793814378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57"/>
      <c r="B1163" s="158" t="s">
        <v>603</v>
      </c>
      <c r="C1163" s="159"/>
      <c r="D1163" s="160">
        <v>55500</v>
      </c>
      <c r="E1163" s="133">
        <f t="shared" si="22"/>
        <v>14897467.793814378</v>
      </c>
      <c r="F1163" s="101"/>
      <c r="G1163" s="134">
        <f>D1163</f>
        <v>55500</v>
      </c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516</v>
      </c>
      <c r="C1164" s="154">
        <v>247893.81</v>
      </c>
      <c r="D1164" s="132"/>
      <c r="E1164" s="133">
        <f t="shared" si="22"/>
        <v>15145361.603814378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292</v>
      </c>
      <c r="C1165" s="154">
        <v>8356.26</v>
      </c>
      <c r="D1165" s="132"/>
      <c r="E1165" s="133">
        <f t="shared" si="22"/>
        <v>15153717.863814378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44624</v>
      </c>
      <c r="B1166" s="131" t="s">
        <v>229</v>
      </c>
      <c r="C1166" s="154">
        <f>3963.96+3528.72</f>
        <v>7492.68</v>
      </c>
      <c r="D1166" s="132"/>
      <c r="E1166" s="133">
        <f t="shared" si="22"/>
        <v>15161210.543814378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293</v>
      </c>
      <c r="C1167" s="154">
        <f>394134.3+7096.99+7008.71</f>
        <v>408240</v>
      </c>
      <c r="D1167" s="132"/>
      <c r="E1167" s="133">
        <f t="shared" si="22"/>
        <v>15569450.543814378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30">
        <v>44627</v>
      </c>
      <c r="B1168" s="131" t="s">
        <v>260</v>
      </c>
      <c r="C1168" s="154">
        <v>97020.45</v>
      </c>
      <c r="D1168" s="132"/>
      <c r="E1168" s="133">
        <f t="shared" si="22"/>
        <v>15666470.993814377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610</v>
      </c>
      <c r="C1169" s="141"/>
      <c r="D1169" s="142">
        <v>1356126</v>
      </c>
      <c r="E1169" s="133">
        <f t="shared" si="22"/>
        <v>14310344.993814377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A1170" s="119"/>
      <c r="B1170" s="140" t="s">
        <v>611</v>
      </c>
      <c r="C1170" s="141"/>
      <c r="D1170" s="142">
        <v>3114384</v>
      </c>
      <c r="E1170" s="133">
        <f t="shared" si="22"/>
        <v>11195960.993814377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B1171" s="140" t="s">
        <v>192</v>
      </c>
      <c r="C1171" s="145"/>
      <c r="D1171" s="142">
        <v>535080</v>
      </c>
      <c r="E1171" s="133">
        <f t="shared" si="22"/>
        <v>10660880.993814377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503</v>
      </c>
      <c r="C1172" s="141"/>
      <c r="D1172" s="142">
        <v>20832.27</v>
      </c>
      <c r="E1172" s="133">
        <f t="shared" si="22"/>
        <v>10640048.723814378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customHeight="1" x14ac:dyDescent="0.3">
      <c r="A1173" s="119"/>
      <c r="B1173" s="140" t="s">
        <v>606</v>
      </c>
      <c r="C1173" s="141"/>
      <c r="D1173" s="142">
        <v>41171.949999999997</v>
      </c>
      <c r="E1173" s="133">
        <f t="shared" si="22"/>
        <v>10598876.773814378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B1174" s="140" t="s">
        <v>607</v>
      </c>
      <c r="C1174" s="145"/>
      <c r="D1174" s="142">
        <v>17460</v>
      </c>
      <c r="E1174" s="133">
        <f t="shared" si="22"/>
        <v>10581416.773814378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609</v>
      </c>
      <c r="C1175" s="141"/>
      <c r="D1175" s="142">
        <v>1848.34</v>
      </c>
      <c r="E1175" s="133">
        <f t="shared" ref="E1175:E1238" si="23">E1174+C1175-D1175</f>
        <v>10579568.433814378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19"/>
      <c r="B1176" s="140" t="s">
        <v>608</v>
      </c>
      <c r="C1176" s="141"/>
      <c r="D1176" s="142">
        <v>4461.9799999999996</v>
      </c>
      <c r="E1176" s="133">
        <f t="shared" si="23"/>
        <v>10575106.453814378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46"/>
      <c r="B1177" s="146" t="s">
        <v>193</v>
      </c>
      <c r="C1177" s="147"/>
      <c r="D1177" s="148"/>
      <c r="E1177" s="133">
        <f>E1176+C1177-D1177</f>
        <v>10575106.453814378</v>
      </c>
      <c r="F1177" s="101"/>
      <c r="G1177" s="165"/>
      <c r="H1177" s="166"/>
      <c r="I1177" s="135">
        <v>570000</v>
      </c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222</v>
      </c>
      <c r="C1178" s="154">
        <v>18966.75</v>
      </c>
      <c r="D1178" s="132"/>
      <c r="E1178" s="133">
        <f>E1177+C1178-D1178</f>
        <v>10594073.203814378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312</v>
      </c>
      <c r="C1179" s="154">
        <v>8356.26</v>
      </c>
      <c r="D1179" s="132"/>
      <c r="E1179" s="133">
        <f t="shared" si="23"/>
        <v>10602429.463814378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211</v>
      </c>
      <c r="C1180" s="154">
        <v>18966.75</v>
      </c>
      <c r="D1180" s="132"/>
      <c r="E1180" s="133">
        <f t="shared" si="23"/>
        <v>10621396.213814378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464</v>
      </c>
      <c r="C1181" s="154">
        <v>11380.05</v>
      </c>
      <c r="D1181" s="132"/>
      <c r="E1181" s="133">
        <f t="shared" si="23"/>
        <v>10632776.263814379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288</v>
      </c>
      <c r="C1182" s="154">
        <v>13908.95</v>
      </c>
      <c r="D1182" s="132"/>
      <c r="E1182" s="133">
        <f t="shared" si="23"/>
        <v>10646685.213814378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44629</v>
      </c>
      <c r="B1183" s="131" t="s">
        <v>215</v>
      </c>
      <c r="C1183" s="154">
        <v>5057.8</v>
      </c>
      <c r="D1183" s="132"/>
      <c r="E1183" s="133">
        <f t="shared" si="23"/>
        <v>10651743.013814379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223</v>
      </c>
      <c r="C1184" s="154">
        <v>3793.35</v>
      </c>
      <c r="D1184" s="132"/>
      <c r="E1184" s="133">
        <f t="shared" si="23"/>
        <v>10655536.363814378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209</v>
      </c>
      <c r="C1185" s="154">
        <v>18966.75</v>
      </c>
      <c r="D1185" s="132"/>
      <c r="E1185" s="133">
        <f t="shared" si="23"/>
        <v>10674503.113814378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194</v>
      </c>
      <c r="C1186" s="154">
        <v>62671.95</v>
      </c>
      <c r="D1186" s="132"/>
      <c r="E1186" s="133">
        <f t="shared" si="23"/>
        <v>10737175.063814377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445</v>
      </c>
      <c r="C1187" s="154">
        <v>18966.75</v>
      </c>
      <c r="D1187" s="132"/>
      <c r="E1187" s="133">
        <f t="shared" si="23"/>
        <v>10756141.813814377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214</v>
      </c>
      <c r="C1188" s="154">
        <v>11380.05</v>
      </c>
      <c r="D1188" s="132"/>
      <c r="E1188" s="133">
        <f t="shared" si="23"/>
        <v>10767521.863814378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434</v>
      </c>
      <c r="C1189" s="154">
        <v>18966.75</v>
      </c>
      <c r="D1189" s="132"/>
      <c r="E1189" s="133">
        <f t="shared" si="23"/>
        <v>10786488.613814378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441</v>
      </c>
      <c r="C1190" s="154">
        <v>82189.25</v>
      </c>
      <c r="D1190" s="132"/>
      <c r="E1190" s="133">
        <f t="shared" si="23"/>
        <v>10868677.863814378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44630</v>
      </c>
      <c r="B1191" s="131" t="s">
        <v>204</v>
      </c>
      <c r="C1191" s="154">
        <v>119773.06</v>
      </c>
      <c r="D1191" s="132"/>
      <c r="E1191" s="133">
        <f t="shared" si="23"/>
        <v>10988450.923814379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463</v>
      </c>
      <c r="C1192" s="154">
        <v>3793.35</v>
      </c>
      <c r="D1192" s="132"/>
      <c r="E1192" s="133">
        <f t="shared" si="23"/>
        <v>10992244.273814378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312</v>
      </c>
      <c r="C1193" s="154">
        <v>8450.64</v>
      </c>
      <c r="D1193" s="132"/>
      <c r="E1193" s="133">
        <f t="shared" si="23"/>
        <v>11000694.913814379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233</v>
      </c>
      <c r="C1194" s="154">
        <v>3793.35</v>
      </c>
      <c r="D1194" s="132"/>
      <c r="E1194" s="133">
        <f t="shared" si="23"/>
        <v>11004488.263814379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212</v>
      </c>
      <c r="C1195" s="154">
        <v>32875.699999999997</v>
      </c>
      <c r="D1195" s="132"/>
      <c r="E1195" s="133">
        <f t="shared" si="23"/>
        <v>11037363.963814378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216</v>
      </c>
      <c r="C1196" s="154">
        <v>6322.25</v>
      </c>
      <c r="D1196" s="132"/>
      <c r="E1196" s="133">
        <f t="shared" si="23"/>
        <v>11043686.213814378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242</v>
      </c>
      <c r="C1197" s="154">
        <v>18966.75</v>
      </c>
      <c r="D1197" s="132"/>
      <c r="E1197" s="133">
        <f t="shared" si="23"/>
        <v>11062652.963814378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297</v>
      </c>
      <c r="C1198" s="154">
        <v>81420.899999999994</v>
      </c>
      <c r="D1198" s="132"/>
      <c r="E1198" s="133">
        <f t="shared" si="23"/>
        <v>11144073.863814378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261</v>
      </c>
      <c r="C1199" s="154">
        <v>49313.55</v>
      </c>
      <c r="D1199" s="132"/>
      <c r="E1199" s="133">
        <f t="shared" si="23"/>
        <v>11193387.413814379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326</v>
      </c>
      <c r="C1200" s="154">
        <v>18966.75</v>
      </c>
      <c r="D1200" s="132"/>
      <c r="E1200" s="133">
        <f t="shared" si="23"/>
        <v>11212354.163814379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130">
        <v>44631</v>
      </c>
      <c r="B1201" s="131" t="s">
        <v>305</v>
      </c>
      <c r="C1201" s="154">
        <v>13908.95</v>
      </c>
      <c r="D1201" s="132"/>
      <c r="E1201" s="133">
        <f t="shared" si="23"/>
        <v>11226263.113814378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344">
        <v>44634</v>
      </c>
      <c r="B1202" s="349" t="s">
        <v>483</v>
      </c>
      <c r="C1202" s="346"/>
      <c r="D1202" s="346"/>
      <c r="E1202" s="133">
        <f t="shared" si="23"/>
        <v>11226263.113814378</v>
      </c>
      <c r="F1202" s="101"/>
      <c r="G1202" s="165"/>
      <c r="H1202" s="166"/>
      <c r="I1202" s="135"/>
      <c r="J1202" s="144"/>
      <c r="K1202" s="136"/>
      <c r="L1202" s="137"/>
      <c r="M1202" s="138">
        <v>299989.51</v>
      </c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238</v>
      </c>
      <c r="C1203" s="154">
        <v>238981.05</v>
      </c>
      <c r="D1203" s="132"/>
      <c r="E1203" s="133">
        <f t="shared" si="23"/>
        <v>11465244.163814379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314</v>
      </c>
      <c r="C1204" s="154">
        <v>18966.75</v>
      </c>
      <c r="D1204" s="132"/>
      <c r="E1204" s="133">
        <f t="shared" si="23"/>
        <v>11484210.913814379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280</v>
      </c>
      <c r="C1205" s="154">
        <v>5057.8</v>
      </c>
      <c r="D1205" s="132"/>
      <c r="E1205" s="133">
        <f t="shared" si="23"/>
        <v>11489268.71381438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302</v>
      </c>
      <c r="C1206" s="154">
        <v>25289</v>
      </c>
      <c r="D1206" s="132"/>
      <c r="E1206" s="133">
        <f t="shared" si="23"/>
        <v>11514557.71381438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231</v>
      </c>
      <c r="C1207" s="154">
        <v>12534.39</v>
      </c>
      <c r="D1207" s="132"/>
      <c r="E1207" s="133">
        <f t="shared" si="23"/>
        <v>11527092.10381438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218</v>
      </c>
      <c r="C1208" s="154">
        <v>111271.6</v>
      </c>
      <c r="D1208" s="132"/>
      <c r="E1208" s="133">
        <f t="shared" si="23"/>
        <v>11638363.70381438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44634</v>
      </c>
      <c r="B1209" s="131" t="s">
        <v>316</v>
      </c>
      <c r="C1209" s="154">
        <v>147106.96</v>
      </c>
      <c r="D1209" s="132"/>
      <c r="E1209" s="133">
        <f t="shared" si="23"/>
        <v>11785470.663814381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468</v>
      </c>
      <c r="C1210" s="154">
        <v>17053.740000000002</v>
      </c>
      <c r="D1210" s="132"/>
      <c r="E1210" s="133">
        <f t="shared" si="23"/>
        <v>11802524.403814381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291</v>
      </c>
      <c r="C1211" s="154">
        <v>4178.13</v>
      </c>
      <c r="D1211" s="132"/>
      <c r="E1211" s="133">
        <f t="shared" si="23"/>
        <v>11806702.533814382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44635</v>
      </c>
      <c r="B1212" s="131" t="s">
        <v>432</v>
      </c>
      <c r="C1212" s="154">
        <v>7586.7</v>
      </c>
      <c r="D1212" s="132"/>
      <c r="E1212" s="133">
        <f t="shared" si="23"/>
        <v>11814289.233814381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278</v>
      </c>
      <c r="C1213" s="154">
        <v>30346.799999999999</v>
      </c>
      <c r="D1213" s="132"/>
      <c r="E1213" s="133">
        <f t="shared" si="23"/>
        <v>11844636.033814382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470</v>
      </c>
      <c r="C1214" s="154">
        <v>18966.75</v>
      </c>
      <c r="D1214" s="132"/>
      <c r="E1214" s="133">
        <f t="shared" si="23"/>
        <v>11863602.783814382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232</v>
      </c>
      <c r="C1215" s="154">
        <v>18966.75</v>
      </c>
      <c r="D1215" s="132"/>
      <c r="E1215" s="133">
        <f t="shared" si="23"/>
        <v>11882569.533814382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197</v>
      </c>
      <c r="C1216" s="154">
        <v>3793.35</v>
      </c>
      <c r="D1216" s="132"/>
      <c r="E1216" s="133">
        <f t="shared" si="23"/>
        <v>11886362.883814381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229</v>
      </c>
      <c r="C1217" s="154">
        <v>16421.759999999998</v>
      </c>
      <c r="D1217" s="132"/>
      <c r="E1217" s="133">
        <f t="shared" si="23"/>
        <v>11902784.643814381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44636</v>
      </c>
      <c r="B1218" s="131" t="s">
        <v>243</v>
      </c>
      <c r="C1218" s="154">
        <v>4178.13</v>
      </c>
      <c r="D1218" s="132"/>
      <c r="E1218" s="133">
        <f t="shared" si="23"/>
        <v>11906962.773814382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272</v>
      </c>
      <c r="C1219" s="154">
        <v>98627.1</v>
      </c>
      <c r="D1219" s="132"/>
      <c r="E1219" s="133">
        <f t="shared" si="23"/>
        <v>12005589.873814382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194</v>
      </c>
      <c r="C1220" s="154">
        <v>68280.3</v>
      </c>
      <c r="D1220" s="132"/>
      <c r="E1220" s="133">
        <f t="shared" si="23"/>
        <v>12073870.173814382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469</v>
      </c>
      <c r="C1221" s="154">
        <v>49313.55</v>
      </c>
      <c r="D1221" s="132"/>
      <c r="E1221" s="133">
        <f t="shared" si="23"/>
        <v>12123183.723814383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196</v>
      </c>
      <c r="C1222" s="154">
        <v>438703.65</v>
      </c>
      <c r="D1222" s="132"/>
      <c r="E1222" s="133">
        <f t="shared" si="23"/>
        <v>12561887.373814384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235</v>
      </c>
      <c r="C1223" s="154">
        <v>3793.35</v>
      </c>
      <c r="D1223" s="132"/>
      <c r="E1223" s="133">
        <f t="shared" si="23"/>
        <v>12565680.723814383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228</v>
      </c>
      <c r="C1224" s="154">
        <v>21495.65</v>
      </c>
      <c r="D1224" s="132"/>
      <c r="E1224" s="133">
        <f t="shared" si="23"/>
        <v>12587176.373814384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131" t="s">
        <v>282</v>
      </c>
      <c r="C1225" s="154">
        <v>2528.9</v>
      </c>
      <c r="D1225" s="132"/>
      <c r="E1225" s="133">
        <f t="shared" si="23"/>
        <v>12589705.273814384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365" t="s">
        <v>418</v>
      </c>
      <c r="C1226" s="154">
        <v>366720</v>
      </c>
      <c r="D1226" s="132"/>
      <c r="E1226" s="133">
        <f t="shared" si="23"/>
        <v>12956425.273814384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/>
      <c r="B1227" s="131"/>
      <c r="C1227" s="154"/>
      <c r="D1227" s="132"/>
      <c r="E1227" s="133">
        <f t="shared" si="23"/>
        <v>12956425.273814384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/>
      <c r="B1228" s="131"/>
      <c r="C1228" s="154"/>
      <c r="D1228" s="132"/>
      <c r="E1228" s="133">
        <f t="shared" si="23"/>
        <v>12956425.273814384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/>
      <c r="B1229" s="131"/>
      <c r="C1229" s="154"/>
      <c r="D1229" s="132"/>
      <c r="E1229" s="133">
        <f t="shared" si="23"/>
        <v>12956425.273814384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/>
      <c r="B1230" s="131"/>
      <c r="C1230" s="154"/>
      <c r="D1230" s="132"/>
      <c r="E1230" s="133">
        <f t="shared" si="23"/>
        <v>12956425.273814384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/>
      <c r="B1231" s="131"/>
      <c r="C1231" s="154"/>
      <c r="D1231" s="132"/>
      <c r="E1231" s="133">
        <f t="shared" si="23"/>
        <v>12956425.273814384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/>
      <c r="B1232" s="131"/>
      <c r="C1232" s="154"/>
      <c r="D1232" s="132"/>
      <c r="E1232" s="133">
        <f t="shared" si="23"/>
        <v>12956425.273814384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/>
      <c r="B1233" s="131"/>
      <c r="C1233" s="154"/>
      <c r="D1233" s="132"/>
      <c r="E1233" s="133">
        <f t="shared" si="23"/>
        <v>12956425.273814384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/>
      <c r="B1234" s="131"/>
      <c r="C1234" s="154"/>
      <c r="D1234" s="132"/>
      <c r="E1234" s="133">
        <f t="shared" si="23"/>
        <v>12956425.273814384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/>
      <c r="B1235" s="131"/>
      <c r="C1235" s="154"/>
      <c r="D1235" s="132"/>
      <c r="E1235" s="133">
        <f t="shared" si="23"/>
        <v>12956425.273814384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/>
      <c r="B1236" s="131"/>
      <c r="C1236" s="154"/>
      <c r="D1236" s="132"/>
      <c r="E1236" s="133">
        <f t="shared" si="23"/>
        <v>12956425.273814384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/>
      <c r="B1237" s="131"/>
      <c r="C1237" s="154"/>
      <c r="D1237" s="132"/>
      <c r="E1237" s="133">
        <f t="shared" si="23"/>
        <v>12956425.273814384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/>
      <c r="B1238" s="131"/>
      <c r="C1238" s="154"/>
      <c r="D1238" s="132"/>
      <c r="E1238" s="133">
        <f t="shared" si="23"/>
        <v>12956425.273814384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/>
      <c r="B1239" s="131"/>
      <c r="C1239" s="154"/>
      <c r="D1239" s="132"/>
      <c r="E1239" s="133">
        <f t="shared" ref="E1239:E1303" si="24">E1238+C1239-D1239</f>
        <v>12956425.273814384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/>
      <c r="B1240" s="131"/>
      <c r="C1240" s="154"/>
      <c r="D1240" s="132"/>
      <c r="E1240" s="133">
        <f t="shared" si="24"/>
        <v>12956425.273814384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/>
      <c r="B1241" s="131"/>
      <c r="C1241" s="154"/>
      <c r="D1241" s="132"/>
      <c r="E1241" s="133">
        <f t="shared" si="24"/>
        <v>12956425.273814384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/>
      <c r="B1242" s="131"/>
      <c r="C1242" s="154"/>
      <c r="D1242" s="132"/>
      <c r="E1242" s="133">
        <f t="shared" si="24"/>
        <v>12956425.273814384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/>
      <c r="B1243" s="131"/>
      <c r="C1243" s="154"/>
      <c r="D1243" s="132"/>
      <c r="E1243" s="133">
        <f t="shared" si="24"/>
        <v>12956425.273814384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/>
      <c r="B1244" s="131"/>
      <c r="C1244" s="154"/>
      <c r="D1244" s="132"/>
      <c r="E1244" s="133">
        <f t="shared" si="24"/>
        <v>12956425.273814384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/>
      <c r="B1245" s="131"/>
      <c r="C1245" s="154"/>
      <c r="D1245" s="132"/>
      <c r="E1245" s="133">
        <f t="shared" si="24"/>
        <v>12956425.273814384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/>
      <c r="B1246" s="131"/>
      <c r="C1246" s="154"/>
      <c r="D1246" s="132"/>
      <c r="E1246" s="133">
        <f t="shared" si="24"/>
        <v>12956425.273814384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/>
      <c r="B1247" s="131"/>
      <c r="C1247" s="154"/>
      <c r="D1247" s="132"/>
      <c r="E1247" s="133">
        <f t="shared" si="24"/>
        <v>12956425.273814384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/>
      <c r="B1248" s="131"/>
      <c r="C1248" s="154"/>
      <c r="D1248" s="132"/>
      <c r="E1248" s="133">
        <f t="shared" si="24"/>
        <v>12956425.273814384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/>
      <c r="B1249" s="131"/>
      <c r="C1249" s="154"/>
      <c r="D1249" s="132"/>
      <c r="E1249" s="133">
        <f t="shared" si="24"/>
        <v>12956425.273814384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/>
      <c r="B1250" s="131"/>
      <c r="C1250" s="154"/>
      <c r="D1250" s="132"/>
      <c r="E1250" s="133">
        <f t="shared" si="24"/>
        <v>12956425.273814384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/>
      <c r="B1251" s="131"/>
      <c r="C1251" s="154"/>
      <c r="D1251" s="132"/>
      <c r="E1251" s="133">
        <f t="shared" si="24"/>
        <v>12956425.273814384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/>
      <c r="B1252" s="131"/>
      <c r="C1252" s="154"/>
      <c r="D1252" s="132"/>
      <c r="E1252" s="133">
        <f t="shared" si="24"/>
        <v>12956425.273814384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/>
      <c r="B1253" s="131"/>
      <c r="C1253" s="154"/>
      <c r="D1253" s="132"/>
      <c r="E1253" s="133">
        <f t="shared" si="24"/>
        <v>12956425.273814384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/>
      <c r="B1254" s="131"/>
      <c r="C1254" s="154"/>
      <c r="D1254" s="132"/>
      <c r="E1254" s="133">
        <f t="shared" si="24"/>
        <v>12956425.273814384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/>
      <c r="B1255" s="131"/>
      <c r="C1255" s="154"/>
      <c r="D1255" s="132"/>
      <c r="E1255" s="133">
        <f t="shared" si="24"/>
        <v>12956425.273814384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/>
      <c r="B1256" s="131"/>
      <c r="C1256" s="154"/>
      <c r="D1256" s="132"/>
      <c r="E1256" s="133">
        <f t="shared" si="24"/>
        <v>12956425.273814384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/>
      <c r="B1257" s="131"/>
      <c r="C1257" s="154"/>
      <c r="D1257" s="132"/>
      <c r="E1257" s="133">
        <f t="shared" si="24"/>
        <v>12956425.273814384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/>
      <c r="B1258" s="131"/>
      <c r="C1258" s="154"/>
      <c r="D1258" s="132"/>
      <c r="E1258" s="133">
        <f t="shared" si="24"/>
        <v>12956425.273814384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/>
      <c r="B1259" s="131"/>
      <c r="C1259" s="154"/>
      <c r="D1259" s="132"/>
      <c r="E1259" s="133">
        <f t="shared" si="24"/>
        <v>12956425.273814384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/>
      <c r="B1260" s="131"/>
      <c r="C1260" s="154"/>
      <c r="D1260" s="132"/>
      <c r="E1260" s="133">
        <f t="shared" si="24"/>
        <v>12956425.273814384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4"/>
        <v>12956425.273814384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4"/>
        <v>12956425.273814384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4"/>
        <v>12956425.273814384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4"/>
        <v>12956425.273814384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4"/>
        <v>12956425.273814384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4"/>
        <v>12956425.273814384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4"/>
        <v>12956425.273814384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4"/>
        <v>12956425.273814384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4"/>
        <v>12956425.273814384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4"/>
        <v>12956425.273814384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4"/>
        <v>12956425.273814384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4"/>
        <v>12956425.273814384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4"/>
        <v>12956425.273814384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4"/>
        <v>12956425.273814384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4"/>
        <v>12956425.273814384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4"/>
        <v>12956425.273814384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4"/>
        <v>12956425.273814384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hidden="1" x14ac:dyDescent="0.3">
      <c r="A1278" s="130"/>
      <c r="B1278" s="131"/>
      <c r="C1278" s="154"/>
      <c r="D1278" s="132"/>
      <c r="E1278" s="133">
        <f t="shared" si="24"/>
        <v>12956425.273814384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hidden="1" x14ac:dyDescent="0.3">
      <c r="A1279" s="130"/>
      <c r="B1279" s="131"/>
      <c r="C1279" s="154"/>
      <c r="D1279" s="132"/>
      <c r="E1279" s="133">
        <f t="shared" si="24"/>
        <v>12956425.273814384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4"/>
        <v>12956425.273814384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4"/>
        <v>12956425.273814384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4"/>
        <v>12956425.273814384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/>
      <c r="B1283" s="131"/>
      <c r="C1283" s="154"/>
      <c r="D1283" s="132"/>
      <c r="E1283" s="133">
        <f t="shared" si="24"/>
        <v>12956425.273814384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4"/>
        <v>12956425.273814384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4"/>
        <v>12956425.273814384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4"/>
        <v>12956425.273814384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4"/>
        <v>12956425.273814384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4"/>
        <v>12956425.273814384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4"/>
        <v>12956425.273814384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4"/>
        <v>12956425.273814384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4"/>
        <v>12956425.273814384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4"/>
        <v>12956425.273814384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4"/>
        <v>12956425.273814384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4"/>
        <v>12956425.273814384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4"/>
        <v>12956425.273814384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4"/>
        <v>12956425.273814384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4"/>
        <v>12956425.273814384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4"/>
        <v>12956425.273814384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4"/>
        <v>12956425.273814384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si="24"/>
        <v>12956425.273814384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4"/>
        <v>12956425.273814384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4"/>
        <v>12956425.273814384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4"/>
        <v>12956425.273814384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ref="E1304:E1310" si="25">E1303+C1304-D1304</f>
        <v>12956425.273814384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5"/>
        <v>12956425.273814384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5"/>
        <v>12956425.273814384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si="25"/>
        <v>12956425.273814384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5"/>
        <v>12956425.273814384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5"/>
        <v>12956425.273814384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133">
        <f t="shared" si="25"/>
        <v>12956425.273814384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ref="E1311:E1509" si="26">E1310+C1311-D1311</f>
        <v>12956425.273814384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6"/>
        <v>12956425.273814384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6"/>
        <v>12956425.273814384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284">
        <f t="shared" si="26"/>
        <v>12956425.273814384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6"/>
        <v>12956425.273814384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6"/>
        <v>12956425.273814384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6"/>
        <v>12956425.273814384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6"/>
        <v>12956425.273814384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6"/>
        <v>12956425.273814384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6"/>
        <v>12956425.273814384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6"/>
        <v>12956425.273814384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6"/>
        <v>12956425.273814384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6"/>
        <v>12956425.273814384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6"/>
        <v>12956425.273814384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6"/>
        <v>12956425.273814384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6"/>
        <v>12956425.273814384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6"/>
        <v>12956425.273814384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6"/>
        <v>12956425.273814384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6"/>
        <v>12956425.273814384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6"/>
        <v>12956425.273814384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6"/>
        <v>12956425.273814384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6"/>
        <v>12956425.273814384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6"/>
        <v>12956425.273814384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6"/>
        <v>12956425.273814384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6"/>
        <v>12956425.273814384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6"/>
        <v>12956425.273814384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6"/>
        <v>12956425.273814384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6"/>
        <v>12956425.273814384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6"/>
        <v>12956425.273814384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6"/>
        <v>12956425.273814384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6"/>
        <v>12956425.273814384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6"/>
        <v>12956425.273814384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6"/>
        <v>12956425.273814384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6"/>
        <v>12956425.273814384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6"/>
        <v>12956425.273814384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6"/>
        <v>12956425.273814384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6"/>
        <v>12956425.273814384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6"/>
        <v>12956425.273814384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6"/>
        <v>12956425.273814384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6"/>
        <v>12956425.273814384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6"/>
        <v>12956425.273814384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6"/>
        <v>12956425.273814384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6"/>
        <v>12956425.273814384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6"/>
        <v>12956425.273814384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6"/>
        <v>12956425.273814384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6"/>
        <v>12956425.273814384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6"/>
        <v>12956425.273814384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6"/>
        <v>12956425.273814384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6"/>
        <v>12956425.273814384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6"/>
        <v>12956425.273814384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6"/>
        <v>12956425.273814384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6"/>
        <v>12956425.273814384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6"/>
        <v>12956425.273814384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6"/>
        <v>12956425.273814384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6"/>
        <v>12956425.273814384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6"/>
        <v>12956425.273814384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6"/>
        <v>12956425.273814384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6"/>
        <v>12956425.273814384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6"/>
        <v>12956425.273814384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6"/>
        <v>12956425.273814384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6"/>
        <v>12956425.273814384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6"/>
        <v>12956425.273814384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6"/>
        <v>12956425.273814384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6"/>
        <v>12956425.273814384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6"/>
        <v>12956425.273814384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6"/>
        <v>12956425.273814384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6"/>
        <v>12956425.273814384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6"/>
        <v>12956425.273814384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6"/>
        <v>12956425.273814384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6"/>
        <v>12956425.273814384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6"/>
        <v>12956425.273814384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6"/>
        <v>12956425.273814384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6"/>
        <v>12956425.273814384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6"/>
        <v>12956425.273814384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6"/>
        <v>12956425.273814384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6"/>
        <v>12956425.273814384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6"/>
        <v>12956425.273814384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6"/>
        <v>12956425.273814384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6"/>
        <v>12956425.273814384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6"/>
        <v>12956425.273814384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6"/>
        <v>12956425.273814384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6"/>
        <v>12956425.273814384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6"/>
        <v>12956425.273814384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6"/>
        <v>12956425.273814384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6"/>
        <v>12956425.273814384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6"/>
        <v>12956425.273814384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6"/>
        <v>12956425.273814384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6"/>
        <v>12956425.273814384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6"/>
        <v>12956425.273814384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6"/>
        <v>12956425.273814384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6"/>
        <v>12956425.273814384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6"/>
        <v>12956425.273814384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6"/>
        <v>12956425.273814384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6"/>
        <v>12956425.273814384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6"/>
        <v>12956425.273814384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6"/>
        <v>12956425.273814384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6"/>
        <v>12956425.273814384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6"/>
        <v>12956425.273814384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6"/>
        <v>12956425.273814384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6"/>
        <v>12956425.273814384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6"/>
        <v>12956425.273814384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6"/>
        <v>12956425.273814384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6"/>
        <v>12956425.273814384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6"/>
        <v>12956425.273814384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6"/>
        <v>12956425.273814384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6"/>
        <v>12956425.273814384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6"/>
        <v>12956425.273814384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6"/>
        <v>12956425.273814384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6"/>
        <v>12956425.273814384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6"/>
        <v>12956425.273814384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6"/>
        <v>12956425.273814384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6"/>
        <v>12956425.273814384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6"/>
        <v>12956425.273814384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6"/>
        <v>12956425.273814384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6"/>
        <v>12956425.273814384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6"/>
        <v>12956425.273814384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6"/>
        <v>12956425.273814384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6"/>
        <v>12956425.273814384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6"/>
        <v>12956425.273814384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6"/>
        <v>12956425.273814384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6"/>
        <v>12956425.273814384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6"/>
        <v>12956425.273814384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6"/>
        <v>12956425.273814384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6"/>
        <v>12956425.273814384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6"/>
        <v>12956425.273814384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6"/>
        <v>12956425.273814384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6"/>
        <v>12956425.273814384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6"/>
        <v>12956425.273814384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6"/>
        <v>12956425.273814384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6"/>
        <v>12956425.273814384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6"/>
        <v>12956425.273814384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133">
        <f t="shared" si="26"/>
        <v>12956425.273814384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6"/>
        <v>12956425.273814384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6"/>
        <v>12956425.273814384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6"/>
        <v>12956425.273814384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284">
        <f t="shared" si="26"/>
        <v>12956425.273814384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6"/>
        <v>12956425.273814384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6"/>
        <v>12956425.273814384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6"/>
        <v>12956425.273814384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6"/>
        <v>12956425.273814384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6"/>
        <v>12956425.273814384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6"/>
        <v>12956425.273814384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6"/>
        <v>12956425.273814384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6"/>
        <v>12956425.273814384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6"/>
        <v>12956425.273814384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6"/>
        <v>12956425.273814384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6"/>
        <v>12956425.273814384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6"/>
        <v>12956425.273814384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6"/>
        <v>12956425.273814384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6"/>
        <v>12956425.273814384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6"/>
        <v>12956425.273814384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6"/>
        <v>12956425.273814384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hidden="1" x14ac:dyDescent="0.3">
      <c r="A1463" s="130"/>
      <c r="B1463" s="131"/>
      <c r="C1463" s="154"/>
      <c r="D1463" s="132"/>
      <c r="E1463" s="133">
        <f t="shared" si="26"/>
        <v>12956425.273814384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6"/>
        <v>12956425.273814384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6"/>
        <v>12956425.273814384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6"/>
        <v>12956425.273814384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/>
      <c r="B1467" s="131"/>
      <c r="C1467" s="154"/>
      <c r="D1467" s="132"/>
      <c r="E1467" s="133">
        <f t="shared" si="26"/>
        <v>12956425.273814384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12956425.273814384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12956425.273814384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12956425.273814384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12956425.273814384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12956425.273814384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12956425.273814384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12956425.273814384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12956425.273814384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12956425.273814384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12956425.273814384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12956425.273814384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12956425.273814384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12956425.273814384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12956425.273814384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12956425.273814384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12956425.273814384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12956425.273814384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12956425.273814384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12956425.273814384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12956425.273814384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12956425.273814384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12956425.273814384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12956425.273814384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12956425.273814384</v>
      </c>
      <c r="F1491" s="101"/>
      <c r="G1491" s="134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12956425.273814384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12956425.273814384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12956425.273814384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12956425.273814384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12956425.273814384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12956425.273814384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12956425.273814384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12956425.273814384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12956425.273814384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12956425.273814384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12956425.273814384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12956425.273814384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12956425.273814384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12956425.273814384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6"/>
        <v>12956425.273814384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6"/>
        <v>12956425.273814384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6"/>
        <v>12956425.273814384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6"/>
        <v>12956425.273814384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ref="E1510:E1589" si="27">E1509+C1510-D1510</f>
        <v>12956425.273814384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12956425.273814384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12956425.273814384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12956425.273814384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12956425.273814384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12956425.273814384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12956425.273814384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12956425.273814384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12956425.273814384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12956425.273814384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12956425.273814384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12956425.273814384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12956425.273814384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12956425.273814384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12956425.273814384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12956425.273814384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12956425.273814384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12956425.273814384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12956425.273814384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12956425.273814384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12956425.273814384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12956425.273814384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12956425.273814384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12956425.273814384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12956425.273814384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12956425.273814384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12956425.273814384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12956425.273814384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12956425.273814384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12956425.273814384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12956425.273814384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12956425.273814384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12956425.273814384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12956425.273814384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12956425.273814384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12956425.273814384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12956425.273814384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12956425.273814384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12956425.273814384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12956425.273814384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12956425.273814384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12956425.273814384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12956425.273814384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12956425.273814384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12956425.273814384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12956425.273814384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12956425.273814384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12956425.273814384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12956425.273814384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12956425.273814384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12956425.273814384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12956425.273814384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12956425.273814384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12956425.273814384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12956425.273814384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12956425.273814384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12956425.273814384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12956425.273814384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12956425.273814384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12956425.273814384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12956425.273814384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12956425.273814384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12956425.273814384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12956425.273814384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12956425.273814384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12956425.273814384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12956425.273814384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12956425.273814384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12956425.273814384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12956425.273814384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12956425.273814384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12956425.273814384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12956425.273814384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12956425.273814384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12956425.273814384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12956425.273814384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hidden="1" x14ac:dyDescent="0.3">
      <c r="A1586" s="130"/>
      <c r="B1586" s="131"/>
      <c r="C1586" s="154"/>
      <c r="D1586" s="132"/>
      <c r="E1586" s="133">
        <f t="shared" si="27"/>
        <v>12956425.273814384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idden="1" x14ac:dyDescent="0.3">
      <c r="A1587" s="130"/>
      <c r="B1587" s="131"/>
      <c r="C1587" s="154"/>
      <c r="D1587" s="132"/>
      <c r="E1587" s="133">
        <f t="shared" si="27"/>
        <v>12956425.273814384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idden="1" x14ac:dyDescent="0.3">
      <c r="A1588" s="130"/>
      <c r="B1588" s="131"/>
      <c r="C1588" s="154"/>
      <c r="D1588" s="132"/>
      <c r="E1588" s="133">
        <f t="shared" si="27"/>
        <v>12956425.273814384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hidden="1" x14ac:dyDescent="0.3">
      <c r="A1589" s="130"/>
      <c r="B1589" s="131"/>
      <c r="C1589" s="154"/>
      <c r="D1589" s="132"/>
      <c r="E1589" s="133">
        <f t="shared" si="27"/>
        <v>12956425.273814384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C1590" s="167"/>
      <c r="D1590" s="167"/>
      <c r="E1590" s="168"/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thickBot="1" x14ac:dyDescent="0.3">
      <c r="A1591" s="169"/>
      <c r="B1591" s="170"/>
      <c r="C1591" s="171"/>
      <c r="D1591" s="171"/>
      <c r="E1591" s="172"/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thickBot="1" x14ac:dyDescent="0.3">
      <c r="A1592" s="169"/>
      <c r="B1592" s="173" t="s">
        <v>332</v>
      </c>
      <c r="C1592" s="171"/>
      <c r="D1592" s="171"/>
      <c r="E1592" s="174">
        <f>SUM(C$2:C1589)-SUM(D$2:D1589)</f>
        <v>12956425.273814104</v>
      </c>
      <c r="F1592" s="101"/>
      <c r="G1592" s="175">
        <f t="shared" ref="G1592:N1592" si="28">SUM(G2:G1591)</f>
        <v>1266443.6199999996</v>
      </c>
      <c r="H1592" s="176">
        <f t="shared" si="28"/>
        <v>0</v>
      </c>
      <c r="I1592" s="177">
        <f t="shared" si="28"/>
        <v>7193369.7599999998</v>
      </c>
      <c r="J1592" s="178">
        <f t="shared" si="28"/>
        <v>0</v>
      </c>
      <c r="K1592" s="179">
        <f t="shared" si="28"/>
        <v>130421</v>
      </c>
      <c r="L1592" s="180">
        <f t="shared" si="28"/>
        <v>0</v>
      </c>
      <c r="M1592" s="181">
        <f t="shared" si="28"/>
        <v>8755292.2299999986</v>
      </c>
      <c r="N1592" s="182">
        <f t="shared" si="28"/>
        <v>0</v>
      </c>
      <c r="O1592"/>
      <c r="P1592"/>
      <c r="Q1592"/>
      <c r="R1592"/>
      <c r="S1592"/>
      <c r="T1592"/>
      <c r="U1592"/>
      <c r="V1592"/>
      <c r="W1592"/>
      <c r="X1592"/>
    </row>
    <row r="1593" spans="1:24" s="25" customFormat="1" thickBot="1" x14ac:dyDescent="0.3">
      <c r="A1593" s="169"/>
      <c r="B1593" s="183"/>
      <c r="C1593" s="171"/>
      <c r="D1593" s="171"/>
      <c r="E1593" s="172"/>
      <c r="F1593" s="101"/>
      <c r="G1593" s="397">
        <f>G1592-H1592</f>
        <v>1266443.6199999996</v>
      </c>
      <c r="H1593" s="398"/>
      <c r="I1593" s="399">
        <f>I1592-J1592</f>
        <v>7193369.7599999998</v>
      </c>
      <c r="J1593" s="400"/>
      <c r="K1593" s="401">
        <f>K1592-L1592</f>
        <v>130421</v>
      </c>
      <c r="L1593" s="402"/>
      <c r="M1593" s="403">
        <f>M1592-N1592</f>
        <v>8755292.2299999986</v>
      </c>
      <c r="N1593" s="404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thickBot="1" x14ac:dyDescent="0.3">
      <c r="A1594" s="169"/>
      <c r="B1594" s="183"/>
      <c r="C1594" s="171"/>
      <c r="D1594" s="171"/>
      <c r="E1594" s="172"/>
      <c r="F1594" s="101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23.25" thickBot="1" x14ac:dyDescent="0.3">
      <c r="A1595" s="169"/>
      <c r="B1595" s="184" t="s">
        <v>333</v>
      </c>
      <c r="C1595" s="171"/>
      <c r="D1595" s="171"/>
      <c r="E1595" s="185">
        <f>G2+D518+D521+D579+D627+D642+D872+D885+D889+D936+D1108+D1124+D1156+D1163</f>
        <v>1266443.6199999996</v>
      </c>
      <c r="F1595" s="101"/>
      <c r="G1595" s="5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57"/>
      <c r="B1596" s="186"/>
      <c r="C1596" s="187"/>
      <c r="D1596" s="160"/>
      <c r="E1596" s="188">
        <f>-H819</f>
        <v>0</v>
      </c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23.25" thickBot="1" x14ac:dyDescent="0.35">
      <c r="A1597" s="189"/>
      <c r="B1597" s="192" t="s">
        <v>333</v>
      </c>
      <c r="C1597" s="33"/>
      <c r="D1597" s="167"/>
      <c r="E1597" s="193">
        <f>SUM(E1595:E1596)</f>
        <v>1266443.6199999996</v>
      </c>
      <c r="F1597" s="101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5" x14ac:dyDescent="0.25">
      <c r="F1598" s="101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ht="16.5" thickBot="1" x14ac:dyDescent="0.35">
      <c r="A1599" s="189"/>
      <c r="B1599" s="191"/>
      <c r="C1599" s="33"/>
      <c r="D1599" s="167"/>
      <c r="E1599" s="168"/>
      <c r="F1599" s="101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89"/>
      <c r="B1600" s="194" t="s">
        <v>334</v>
      </c>
      <c r="C1600" s="167"/>
      <c r="D1600" s="167"/>
      <c r="E1600" s="195">
        <f>I1592</f>
        <v>7193369.7599999998</v>
      </c>
      <c r="F1600" s="101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288"/>
      <c r="B1601" s="289"/>
      <c r="C1601" s="148"/>
      <c r="D1601" s="148"/>
      <c r="E1601" s="287"/>
      <c r="F1601" s="1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ht="16.5" thickBot="1" x14ac:dyDescent="0.35">
      <c r="A1602" s="189"/>
      <c r="B1602" s="196"/>
      <c r="C1602" s="167"/>
      <c r="D1602" s="167"/>
      <c r="E1602" s="195">
        <f>SUM(E1600:E1601)</f>
        <v>7193369.7599999998</v>
      </c>
      <c r="F1602" s="101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E1603" s="142"/>
      <c r="F1603" s="101"/>
      <c r="G1603" s="15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42"/>
      <c r="F1604" s="101"/>
      <c r="G1604" s="28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38" t="s">
        <v>335</v>
      </c>
      <c r="C1605" s="167"/>
      <c r="D1605" s="167"/>
      <c r="E1605" s="339">
        <f>K1593</f>
        <v>130421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119"/>
      <c r="B1608" s="197"/>
      <c r="C1608" s="167"/>
      <c r="D1608" s="167"/>
      <c r="E1608" s="168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7" t="s">
        <v>465</v>
      </c>
      <c r="C1609" s="167"/>
      <c r="D1609" s="167"/>
      <c r="E1609" s="348">
        <f>M32</f>
        <v>7000000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344">
        <v>44426</v>
      </c>
      <c r="B1610" s="349" t="s">
        <v>483</v>
      </c>
      <c r="C1610" s="346"/>
      <c r="D1610" s="346"/>
      <c r="E1610" s="350">
        <f>M183</f>
        <v>215178.08</v>
      </c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344">
        <v>44459</v>
      </c>
      <c r="B1611" s="349" t="s">
        <v>483</v>
      </c>
      <c r="C1611" s="346"/>
      <c r="D1611" s="346"/>
      <c r="E1611" s="350">
        <f>M347</f>
        <v>221792.6</v>
      </c>
      <c r="F1611" s="101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344">
        <v>44494</v>
      </c>
      <c r="B1612" s="349" t="s">
        <v>483</v>
      </c>
      <c r="C1612" s="346"/>
      <c r="D1612" s="346"/>
      <c r="E1612" s="350">
        <f>M522</f>
        <v>242465.62</v>
      </c>
      <c r="F1612" s="101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344">
        <v>44529</v>
      </c>
      <c r="B1613" s="349" t="s">
        <v>483</v>
      </c>
      <c r="C1613" s="346"/>
      <c r="D1613" s="346"/>
      <c r="E1613" s="350">
        <f>M721</f>
        <v>250370.66</v>
      </c>
      <c r="F1613" s="101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344">
        <v>44564</v>
      </c>
      <c r="B1614" s="349" t="s">
        <v>483</v>
      </c>
      <c r="C1614" s="346"/>
      <c r="D1614" s="346"/>
      <c r="E1614" s="350">
        <f>M880</f>
        <v>258533.43</v>
      </c>
      <c r="F1614" s="101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344">
        <v>44599</v>
      </c>
      <c r="B1615" s="349" t="s">
        <v>483</v>
      </c>
      <c r="C1615" s="346"/>
      <c r="D1615" s="346"/>
      <c r="E1615" s="350">
        <f>M1017</f>
        <v>266962.33</v>
      </c>
      <c r="F1615" s="101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344">
        <v>44634</v>
      </c>
      <c r="B1616" s="349" t="s">
        <v>483</v>
      </c>
      <c r="C1616" s="346"/>
      <c r="D1616" s="346"/>
      <c r="E1616" s="350">
        <f>M1202</f>
        <v>299989.51</v>
      </c>
      <c r="F1616" s="101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ht="16.5" thickBot="1" x14ac:dyDescent="0.35">
      <c r="A1617" s="344"/>
      <c r="B1617" s="349" t="s">
        <v>483</v>
      </c>
      <c r="C1617" s="346"/>
      <c r="D1617" s="346"/>
      <c r="E1617" s="350"/>
      <c r="F1617" s="101"/>
      <c r="G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ht="16.5" thickBot="1" x14ac:dyDescent="0.35">
      <c r="A1618" s="119"/>
      <c r="B1618" s="347" t="s">
        <v>466</v>
      </c>
      <c r="C1618" s="167"/>
      <c r="D1618" s="167"/>
      <c r="E1618" s="348">
        <f>SUM(E1609:E1617)</f>
        <v>8755292.2299999986</v>
      </c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6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6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19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6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6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98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98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98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9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90"/>
      <c r="D1793" s="198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90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C1795" s="190"/>
      <c r="D1795" s="198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90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6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7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6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7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</row>
    <row r="1815" spans="1:24" s="25" customFormat="1" x14ac:dyDescent="0.3">
      <c r="A1815" s="119"/>
      <c r="B1815" s="197"/>
      <c r="C1815" s="167"/>
      <c r="D1815" s="167"/>
      <c r="E1815" s="168"/>
      <c r="F1815" s="155"/>
      <c r="G1815"/>
      <c r="H1815"/>
      <c r="I1815"/>
      <c r="J1815"/>
      <c r="K1815"/>
      <c r="L1815"/>
      <c r="M1815"/>
    </row>
    <row r="1816" spans="1:24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24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24" s="25" customFormat="1" x14ac:dyDescent="0.3">
      <c r="A1818" s="119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24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24" s="25" customFormat="1" x14ac:dyDescent="0.3">
      <c r="A1820" s="119"/>
      <c r="B1820" s="199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24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24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24" s="25" customFormat="1" x14ac:dyDescent="0.3">
      <c r="A1823" s="119"/>
      <c r="B1823" s="200"/>
      <c r="C1823" s="167"/>
      <c r="D1823" s="190"/>
      <c r="E1823" s="168"/>
      <c r="F1823" s="155"/>
      <c r="G1823"/>
      <c r="H1823"/>
      <c r="I1823"/>
      <c r="J1823"/>
      <c r="K1823"/>
      <c r="L1823"/>
      <c r="M1823"/>
    </row>
    <row r="1824" spans="1:24" s="25" customFormat="1" x14ac:dyDescent="0.3">
      <c r="A1824" s="119"/>
      <c r="B1824" s="197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67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67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98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98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67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201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8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8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67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201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90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202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197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0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0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67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6"/>
      <c r="C1856" s="167"/>
      <c r="D1856" s="167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202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202"/>
      <c r="C1858" s="167"/>
      <c r="D1858" s="167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98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67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67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0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202"/>
      <c r="C1866" s="167"/>
      <c r="D1866" s="167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197"/>
      <c r="C1867" s="167"/>
      <c r="D1867" s="190"/>
      <c r="E1867" s="168"/>
      <c r="F1867" s="155"/>
      <c r="G1867"/>
      <c r="H1867"/>
      <c r="I1867"/>
      <c r="J1867"/>
      <c r="K1867"/>
      <c r="L1867"/>
      <c r="M1867"/>
    </row>
    <row r="1868" spans="1:13" s="25" customFormat="1" x14ac:dyDescent="0.3">
      <c r="A1868" s="119"/>
      <c r="B1868" s="197"/>
      <c r="C1868" s="167"/>
      <c r="D1868" s="190"/>
      <c r="E1868" s="168"/>
      <c r="F1868" s="155"/>
      <c r="G1868"/>
      <c r="H1868"/>
      <c r="I1868"/>
      <c r="J1868"/>
      <c r="K1868"/>
      <c r="L1868"/>
      <c r="M1868"/>
    </row>
    <row r="1869" spans="1:13" s="25" customFormat="1" x14ac:dyDescent="0.3">
      <c r="A1869" s="119"/>
      <c r="B1869" s="202"/>
      <c r="C1869" s="167"/>
      <c r="D1869" s="167"/>
      <c r="E1869" s="168"/>
      <c r="F1869" s="155"/>
      <c r="G1869"/>
      <c r="H1869"/>
      <c r="I1869"/>
      <c r="J1869"/>
      <c r="K1869"/>
      <c r="L1869"/>
      <c r="M1869"/>
    </row>
    <row r="1870" spans="1:13" s="25" customFormat="1" x14ac:dyDescent="0.3">
      <c r="A1870" s="119"/>
      <c r="B1870" s="197"/>
      <c r="C1870" s="167"/>
      <c r="D1870" s="198"/>
      <c r="E1870" s="168"/>
      <c r="F1870" s="155"/>
      <c r="G1870"/>
      <c r="H1870"/>
      <c r="I1870"/>
      <c r="J1870"/>
      <c r="K1870"/>
      <c r="L1870"/>
      <c r="M1870"/>
    </row>
    <row r="1871" spans="1:13" s="25" customFormat="1" x14ac:dyDescent="0.3">
      <c r="A1871" s="119"/>
      <c r="B1871" s="197"/>
      <c r="C1871" s="167"/>
      <c r="D1871" s="190"/>
      <c r="E1871" s="168"/>
      <c r="F1871" s="155"/>
      <c r="G1871"/>
      <c r="H1871"/>
      <c r="I1871"/>
      <c r="J1871"/>
      <c r="K1871"/>
      <c r="L1871"/>
      <c r="M1871"/>
    </row>
    <row r="1872" spans="1:13" s="25" customFormat="1" x14ac:dyDescent="0.3">
      <c r="A1872" s="119"/>
      <c r="B1872" s="197"/>
      <c r="C1872" s="167"/>
      <c r="D1872" s="167"/>
      <c r="E1872" s="168"/>
      <c r="F1872" s="155"/>
      <c r="G1872"/>
      <c r="H1872"/>
      <c r="I1872"/>
      <c r="J1872"/>
      <c r="K1872"/>
      <c r="L1872"/>
      <c r="M1872"/>
    </row>
    <row r="1873" spans="1:13" s="25" customFormat="1" x14ac:dyDescent="0.3">
      <c r="A1873" s="119"/>
      <c r="B1873" s="202"/>
      <c r="C1873" s="167"/>
      <c r="D1873" s="167"/>
      <c r="E1873" s="168"/>
      <c r="F1873" s="155"/>
      <c r="G1873"/>
      <c r="H1873"/>
      <c r="I1873"/>
      <c r="J1873"/>
      <c r="K1873"/>
      <c r="L1873"/>
      <c r="M1873"/>
    </row>
    <row r="1874" spans="1:13" s="25" customFormat="1" x14ac:dyDescent="0.3">
      <c r="A1874" s="119"/>
      <c r="B1874" s="197"/>
      <c r="C1874" s="167"/>
      <c r="D1874" s="190"/>
      <c r="E1874" s="168"/>
      <c r="F1874" s="155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90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90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90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8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B1888" s="202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90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90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196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90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90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 s="202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B1905" s="202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B1909" s="25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C1910" s="167"/>
      <c r="D1910" s="190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90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C1912" s="167"/>
      <c r="D1912" s="167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B1919" s="202"/>
      <c r="C1919" s="198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B1920" s="204"/>
      <c r="C1920" s="198"/>
      <c r="D1920" s="198"/>
      <c r="E1920" s="168"/>
      <c r="F1920" s="203"/>
      <c r="G1920"/>
      <c r="H1920"/>
      <c r="I1920"/>
      <c r="J1920"/>
      <c r="K1920"/>
      <c r="L1920"/>
      <c r="M1920"/>
    </row>
    <row r="1921" spans="1:13" s="197" customFormat="1" x14ac:dyDescent="0.3">
      <c r="A1921" s="119"/>
      <c r="B1921" s="204"/>
      <c r="C1921" s="167"/>
      <c r="D1921" s="198"/>
      <c r="E1921" s="168"/>
      <c r="F1921" s="203"/>
      <c r="G1921"/>
      <c r="H1921"/>
      <c r="I1921"/>
      <c r="J1921"/>
      <c r="K1921"/>
      <c r="L1921"/>
      <c r="M1921"/>
    </row>
    <row r="1922" spans="1:13" s="197" customFormat="1" x14ac:dyDescent="0.3">
      <c r="A1922" s="119"/>
      <c r="C1922" s="167"/>
      <c r="D1922" s="167"/>
      <c r="E1922" s="168"/>
      <c r="F1922" s="203"/>
      <c r="G1922"/>
      <c r="H1922"/>
      <c r="I1922"/>
      <c r="J1922"/>
      <c r="K1922"/>
      <c r="L1922"/>
      <c r="M1922"/>
    </row>
    <row r="1923" spans="1:13" s="197" customFormat="1" x14ac:dyDescent="0.3">
      <c r="A1923" s="119"/>
      <c r="B1923"/>
      <c r="C1923" s="167"/>
      <c r="D1923" s="167"/>
      <c r="E1923" s="168"/>
      <c r="F1923" s="203"/>
      <c r="G1923"/>
      <c r="H1923"/>
      <c r="I1923"/>
      <c r="J1923"/>
      <c r="K1923"/>
      <c r="L1923"/>
      <c r="M1923"/>
    </row>
    <row r="1924" spans="1:13" s="197" customFormat="1" x14ac:dyDescent="0.3">
      <c r="A1924" s="119"/>
      <c r="C1924" s="167"/>
      <c r="D1924" s="190"/>
      <c r="E1924" s="168"/>
      <c r="F1924" s="203"/>
      <c r="G1924"/>
      <c r="H1924"/>
      <c r="I1924"/>
      <c r="J1924"/>
      <c r="K1924"/>
      <c r="L1924"/>
      <c r="M1924"/>
    </row>
    <row r="1925" spans="1:13" s="197" customFormat="1" x14ac:dyDescent="0.3">
      <c r="A1925" s="119"/>
      <c r="C1925" s="167"/>
      <c r="D1925" s="190"/>
      <c r="E1925" s="168"/>
      <c r="F1925" s="203"/>
      <c r="G1925"/>
      <c r="H1925"/>
      <c r="I1925"/>
      <c r="J1925"/>
      <c r="K1925"/>
      <c r="L1925"/>
      <c r="M1925"/>
    </row>
    <row r="1926" spans="1:13" s="197" customFormat="1" x14ac:dyDescent="0.3">
      <c r="A1926" s="119"/>
      <c r="C1926" s="167"/>
      <c r="D1926" s="167"/>
      <c r="E1926" s="168"/>
      <c r="F1926" s="203"/>
      <c r="G1926"/>
      <c r="H1926"/>
      <c r="I1926"/>
      <c r="J1926"/>
      <c r="K1926"/>
      <c r="L1926"/>
      <c r="M1926"/>
    </row>
    <row r="1927" spans="1:13" s="197" customFormat="1" x14ac:dyDescent="0.3">
      <c r="A1927" s="119"/>
      <c r="C1927" s="167"/>
      <c r="D1927" s="167"/>
      <c r="E1927" s="168"/>
      <c r="F1927" s="203"/>
      <c r="G1927"/>
      <c r="H1927"/>
      <c r="I1927"/>
      <c r="J1927"/>
      <c r="K1927"/>
      <c r="L1927"/>
      <c r="M1927"/>
    </row>
    <row r="1928" spans="1:13" x14ac:dyDescent="0.3">
      <c r="A1928" s="119"/>
      <c r="B1928" s="197"/>
      <c r="C1928" s="167"/>
      <c r="D1928" s="167"/>
      <c r="E1928" s="168"/>
    </row>
    <row r="1929" spans="1:13" x14ac:dyDescent="0.3">
      <c r="A1929" s="119"/>
      <c r="B1929" s="197"/>
      <c r="C1929" s="167"/>
      <c r="D1929" s="167"/>
      <c r="E1929" s="168"/>
    </row>
    <row r="1930" spans="1:13" x14ac:dyDescent="0.3">
      <c r="A1930" s="119"/>
      <c r="B1930" s="197"/>
      <c r="C1930" s="167"/>
      <c r="D1930" s="167"/>
      <c r="E1930" s="168"/>
    </row>
    <row r="1931" spans="1:13" x14ac:dyDescent="0.3">
      <c r="A1931" s="119"/>
      <c r="B1931" s="197"/>
      <c r="C1931" s="167"/>
      <c r="D1931" s="167"/>
      <c r="E1931" s="168"/>
    </row>
    <row r="1932" spans="1:13" x14ac:dyDescent="0.3">
      <c r="A1932" s="119"/>
      <c r="B1932" s="197"/>
      <c r="C1932" s="167"/>
      <c r="D1932" s="167"/>
      <c r="E1932" s="168"/>
    </row>
    <row r="1933" spans="1:13" x14ac:dyDescent="0.3">
      <c r="A1933" s="119"/>
      <c r="B1933" s="197"/>
      <c r="C1933" s="167"/>
      <c r="D1933" s="167"/>
      <c r="E1933" s="168"/>
    </row>
    <row r="1934" spans="1:13" x14ac:dyDescent="0.3">
      <c r="A1934" s="119"/>
      <c r="B1934" s="197"/>
      <c r="C1934" s="167"/>
      <c r="D1934" s="167"/>
      <c r="E1934" s="168"/>
    </row>
    <row r="1935" spans="1:13" ht="16.5" x14ac:dyDescent="0.3">
      <c r="A1935" s="119"/>
      <c r="B1935" s="197"/>
      <c r="D1935" s="167"/>
      <c r="E1935" s="168"/>
    </row>
    <row r="1936" spans="1:13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</sheetData>
  <mergeCells count="4">
    <mergeCell ref="G1593:H1593"/>
    <mergeCell ref="I1593:J1593"/>
    <mergeCell ref="K1593:L1593"/>
    <mergeCell ref="M1593:N159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abSelected="1" topLeftCell="A8" zoomScaleNormal="100" workbookViewId="0">
      <selection activeCell="J16" sqref="J16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5"/>
      <c r="B4" s="406"/>
      <c r="C4" s="406"/>
      <c r="D4" s="406"/>
      <c r="E4" s="406"/>
      <c r="F4" s="406"/>
      <c r="G4" s="406"/>
      <c r="H4" s="406"/>
      <c r="I4" s="406"/>
      <c r="K4">
        <v>-0.22</v>
      </c>
      <c r="L4" t="s">
        <v>284</v>
      </c>
    </row>
    <row r="5" spans="1:12" ht="52.5" thickBot="1" x14ac:dyDescent="0.3">
      <c r="A5" s="209"/>
      <c r="B5" s="210" t="s">
        <v>336</v>
      </c>
      <c r="C5" s="355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6" t="s">
        <v>340</v>
      </c>
      <c r="I5" s="215" t="s">
        <v>341</v>
      </c>
      <c r="K5">
        <v>-22102.499999999902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6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3"/>
      <c r="G7" s="282">
        <f>'CAJA NAP BUE'!I12</f>
        <v>515000</v>
      </c>
      <c r="H7" s="226"/>
      <c r="I7" s="351">
        <f>'CAJA NAP BUE'!M32</f>
        <v>7000000</v>
      </c>
      <c r="J7" s="285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7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4"/>
      <c r="G8" s="335">
        <f>'CAJA NAP BUE'!I145</f>
        <v>545000</v>
      </c>
      <c r="H8" s="230"/>
      <c r="I8" s="231">
        <f>'CAJA NAP BUE'!M183</f>
        <v>215178.08</v>
      </c>
      <c r="J8" s="285">
        <v>5643121.6799999997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7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4"/>
      <c r="G9" s="335">
        <f>'CAJA NAP BUE'!I300</f>
        <v>545000</v>
      </c>
      <c r="H9" s="233"/>
      <c r="I9" s="231">
        <f>'CAJA NAP BUE'!M347</f>
        <v>221792.6</v>
      </c>
      <c r="J9" s="285">
        <v>7822615.9800000004</v>
      </c>
      <c r="K9" s="55">
        <f t="shared" si="0"/>
        <v>-317561.66000000201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7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4">
        <f>'CAJA NAP BUE'!G518+'CAJA NAP BUE'!G521</f>
        <v>102500</v>
      </c>
      <c r="G10" s="335">
        <f>'CAJA NAP BUE'!I455</f>
        <v>550000</v>
      </c>
      <c r="H10" s="234"/>
      <c r="I10" s="231">
        <f>'CAJA NAP BUE'!M522</f>
        <v>242465.62</v>
      </c>
      <c r="J10" s="285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7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4">
        <f>'CAJA NAP BUE'!G579+'CAJA NAP BUE'!G627+'CAJA NAP BUE'!G642</f>
        <v>151750</v>
      </c>
      <c r="G11" s="335">
        <f>'CAJA NAP BUE'!I591</f>
        <v>550000</v>
      </c>
      <c r="H11" s="234"/>
      <c r="I11" s="231">
        <f>'CAJA NAP BUE'!M721</f>
        <v>250370.66</v>
      </c>
      <c r="J11" s="285">
        <v>6052520.0700000003</v>
      </c>
      <c r="K11" s="55">
        <f>B11-J11</f>
        <v>-22269.079999993555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7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4">
        <f>'CAJA NAP BUE'!G872</f>
        <v>53500</v>
      </c>
      <c r="G12" s="335">
        <f>'CAJA NAP BUE'!I747</f>
        <v>555000</v>
      </c>
      <c r="H12" s="234"/>
      <c r="I12" s="231"/>
      <c r="J12" s="285">
        <v>7002120.7300000004</v>
      </c>
      <c r="K12" s="55">
        <f>B12-J12</f>
        <v>-64697.860000002198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7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4">
        <f>'CAJA NAP BUE'!G885+'CAJA NAP BUE'!G889+'CAJA NAP BUE'!G903+'CAJA NAP BUE'!G936</f>
        <v>161500</v>
      </c>
      <c r="G13" s="335">
        <f>'CAJA NAP BUE'!I903</f>
        <v>555000</v>
      </c>
      <c r="H13" s="230"/>
      <c r="I13" s="231">
        <f>'CAJA NAP BUE'!M880</f>
        <v>258533.43</v>
      </c>
      <c r="J13" s="285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BUE'!C1008:C1156)</f>
        <v>10373202.000000007</v>
      </c>
      <c r="C14" s="357">
        <f>SUM('CAJA NAP BUE'!C1158:C1159)</f>
        <v>383092.80968764232</v>
      </c>
      <c r="D14" s="227">
        <f>SUM('CAJA NAP BUE'!D1023:D1031)+'CAJA NAP BUE'!D1157</f>
        <v>6117060.6200000001</v>
      </c>
      <c r="E14" s="133">
        <f t="shared" si="1"/>
        <v>14709565.313814299</v>
      </c>
      <c r="F14" s="334">
        <f>'CAJA NAP BUE'!G1108+'CAJA NAP BUE'!G1124+'CAJA NAP BUE'!G1156</f>
        <v>167591.6</v>
      </c>
      <c r="G14" s="335">
        <f>'CAJA NAP BUE'!I1032</f>
        <v>560000</v>
      </c>
      <c r="H14" s="234"/>
      <c r="I14" s="231">
        <f>'CAJA NAP BUE'!M1017</f>
        <v>266962.33</v>
      </c>
      <c r="J14" s="285"/>
      <c r="K14" s="55"/>
    </row>
    <row r="15" spans="1:12" ht="16.5" thickBot="1" x14ac:dyDescent="0.35">
      <c r="A15" s="224" t="s">
        <v>351</v>
      </c>
      <c r="B15" s="132">
        <f>SUM('CAJA NAP BUE'!C1160:C3183)</f>
        <v>3393724.4999999995</v>
      </c>
      <c r="C15" s="357"/>
      <c r="D15" s="227">
        <f>SUM('CAJA NAP BUE'!D1169:D1176)</f>
        <v>5091364.54</v>
      </c>
      <c r="E15" s="133">
        <f t="shared" si="1"/>
        <v>12956425.273814298</v>
      </c>
      <c r="F15" s="228">
        <f>'CAJA NAP BUE'!G1163</f>
        <v>55500</v>
      </c>
      <c r="G15" s="229">
        <f>'CAJA NAP BUE'!I1177</f>
        <v>570000</v>
      </c>
      <c r="H15" s="234"/>
      <c r="I15" s="231">
        <f>'CAJA NAP BUE'!M1202</f>
        <v>299989.51</v>
      </c>
      <c r="J15" s="232">
        <v>3372126.12</v>
      </c>
      <c r="K15" s="55">
        <f t="shared" si="0"/>
        <v>21598.379999999423</v>
      </c>
    </row>
    <row r="16" spans="1:12" ht="16.5" thickBot="1" x14ac:dyDescent="0.35">
      <c r="A16" s="224" t="s">
        <v>352</v>
      </c>
      <c r="B16" s="132">
        <f>SUM('CAJA NAP BUE'!C1382:C1414)</f>
        <v>0</v>
      </c>
      <c r="C16" s="357"/>
      <c r="D16" s="227">
        <f>SUM('CAJA NAP BUE'!D1188:D1191)</f>
        <v>0</v>
      </c>
      <c r="E16" s="133">
        <f t="shared" si="1"/>
        <v>12956425.273814298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BUE'!C1315:C1446)</f>
        <v>0</v>
      </c>
      <c r="C17" s="357"/>
      <c r="D17" s="227">
        <f>SUM('CAJA NAP BUE'!D1320:D1323)</f>
        <v>0</v>
      </c>
      <c r="E17" s="133">
        <f t="shared" si="1"/>
        <v>12956425.273814298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BUE'!C1447:C1690)</f>
        <v>0</v>
      </c>
      <c r="C18" s="358"/>
      <c r="D18" s="236">
        <f>SUM('CAJA NAP BUE'!D1456:D1459)</f>
        <v>0</v>
      </c>
      <c r="E18" s="133">
        <f t="shared" si="1"/>
        <v>12956425.273814298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56161254.290000014</v>
      </c>
      <c r="C19" s="362">
        <f>SUM(C7:C18)</f>
        <v>4023501.185814193</v>
      </c>
      <c r="D19" s="241">
        <f>SUM(D7:D18)</f>
        <v>60911718.279999994</v>
      </c>
      <c r="E19" s="242">
        <f>+E18</f>
        <v>12956425.273814298</v>
      </c>
      <c r="F19" s="243">
        <f>SUM(F6:F18)</f>
        <v>1266443.6199999996</v>
      </c>
      <c r="G19" s="244">
        <f>SUM(G6:G18)</f>
        <v>7193369.7599999998</v>
      </c>
      <c r="H19" s="337">
        <f>SUM(H6:H18)</f>
        <v>130421</v>
      </c>
      <c r="I19" s="245">
        <f>SUM(I6:I18)-'CAJA NAP BUE'!N4+'CAJA NAP BUE'!M4</f>
        <v>8755292.2299999986</v>
      </c>
      <c r="J19" s="55"/>
      <c r="K19" s="55">
        <f>SUM(K4:K18)</f>
        <v>2.7939677238464355E-9</v>
      </c>
      <c r="L19" s="55"/>
    </row>
    <row r="20" spans="1:14" x14ac:dyDescent="0.25">
      <c r="B20" s="55">
        <f>B19-D21</f>
        <v>55937499.180000015</v>
      </c>
      <c r="C20" s="55"/>
      <c r="K20" s="246">
        <f>K19+B22</f>
        <v>2.7939677238464355E-9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56161254.290000014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8 B7 C1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79"/>
  <sheetViews>
    <sheetView topLeftCell="B182" zoomScaleNormal="100" workbookViewId="0">
      <selection activeCell="B194" sqref="B194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1" t="s">
        <v>463</v>
      </c>
    </row>
    <row r="11" spans="1:3" x14ac:dyDescent="0.25">
      <c r="B11" t="s">
        <v>360</v>
      </c>
      <c r="C11" s="251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0" t="s">
        <v>567</v>
      </c>
    </row>
    <row r="21" spans="1:2" x14ac:dyDescent="0.25">
      <c r="A21" t="s">
        <v>16</v>
      </c>
      <c r="B21" s="290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5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1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1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1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1" t="s">
        <v>393</v>
      </c>
    </row>
    <row r="61" spans="1:3" x14ac:dyDescent="0.25">
      <c r="A61" t="s">
        <v>59</v>
      </c>
      <c r="B61" t="s">
        <v>560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0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1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s="251" t="s">
        <v>594</v>
      </c>
    </row>
    <row r="81" spans="1:2" x14ac:dyDescent="0.25">
      <c r="A81" t="s">
        <v>81</v>
      </c>
      <c r="B81" t="s">
        <v>445</v>
      </c>
    </row>
    <row r="82" spans="1:2" x14ac:dyDescent="0.25">
      <c r="A82" t="s">
        <v>82</v>
      </c>
      <c r="B82" t="s">
        <v>280</v>
      </c>
    </row>
    <row r="83" spans="1:2" x14ac:dyDescent="0.25">
      <c r="A83" t="s">
        <v>83</v>
      </c>
      <c r="B83" t="s">
        <v>197</v>
      </c>
    </row>
    <row r="84" spans="1:2" x14ac:dyDescent="0.25">
      <c r="A84" t="s">
        <v>84</v>
      </c>
      <c r="B84" t="s">
        <v>320</v>
      </c>
    </row>
    <row r="85" spans="1:2" x14ac:dyDescent="0.25">
      <c r="A85" t="s">
        <v>85</v>
      </c>
      <c r="B85" t="s">
        <v>400</v>
      </c>
    </row>
    <row r="86" spans="1:2" x14ac:dyDescent="0.25">
      <c r="A86" t="s">
        <v>86</v>
      </c>
      <c r="B86" t="s">
        <v>289</v>
      </c>
    </row>
    <row r="87" spans="1:2" x14ac:dyDescent="0.25">
      <c r="A87" t="s">
        <v>87</v>
      </c>
      <c r="B87" t="s">
        <v>317</v>
      </c>
    </row>
    <row r="88" spans="1:2" x14ac:dyDescent="0.25">
      <c r="A88" t="s">
        <v>88</v>
      </c>
      <c r="B88" t="s">
        <v>451</v>
      </c>
    </row>
    <row r="89" spans="1:2" x14ac:dyDescent="0.25">
      <c r="A89" t="s">
        <v>89</v>
      </c>
      <c r="B89" t="s">
        <v>255</v>
      </c>
    </row>
    <row r="90" spans="1:2" x14ac:dyDescent="0.25">
      <c r="A90" t="s">
        <v>90</v>
      </c>
      <c r="B90" t="s">
        <v>301</v>
      </c>
    </row>
    <row r="91" spans="1:2" x14ac:dyDescent="0.25">
      <c r="A91" t="s">
        <v>91</v>
      </c>
      <c r="B91" t="s">
        <v>309</v>
      </c>
    </row>
    <row r="92" spans="1:2" x14ac:dyDescent="0.25">
      <c r="B92" t="s">
        <v>198</v>
      </c>
    </row>
    <row r="93" spans="1:2" x14ac:dyDescent="0.25">
      <c r="A93" t="s">
        <v>93</v>
      </c>
      <c r="B93" t="s">
        <v>401</v>
      </c>
    </row>
    <row r="94" spans="1:2" x14ac:dyDescent="0.25">
      <c r="A94" t="s">
        <v>95</v>
      </c>
      <c r="B94" t="s">
        <v>284</v>
      </c>
    </row>
    <row r="95" spans="1:2" x14ac:dyDescent="0.25">
      <c r="A95" t="s">
        <v>96</v>
      </c>
      <c r="B95" t="s">
        <v>402</v>
      </c>
    </row>
    <row r="96" spans="1:2" x14ac:dyDescent="0.25">
      <c r="A96" t="s">
        <v>97</v>
      </c>
      <c r="B96" s="251" t="s">
        <v>323</v>
      </c>
    </row>
    <row r="97" spans="1:2" x14ac:dyDescent="0.25">
      <c r="A97" t="s">
        <v>98</v>
      </c>
      <c r="B97" t="s">
        <v>235</v>
      </c>
    </row>
    <row r="98" spans="1:2" x14ac:dyDescent="0.25">
      <c r="B98" t="s">
        <v>256</v>
      </c>
    </row>
    <row r="99" spans="1:2" x14ac:dyDescent="0.25">
      <c r="A99" t="s">
        <v>100</v>
      </c>
      <c r="B99" t="s">
        <v>213</v>
      </c>
    </row>
    <row r="100" spans="1:2" x14ac:dyDescent="0.25">
      <c r="A100" t="s">
        <v>102</v>
      </c>
      <c r="B100" t="s">
        <v>403</v>
      </c>
    </row>
    <row r="101" spans="1:2" x14ac:dyDescent="0.25">
      <c r="A101" t="s">
        <v>105</v>
      </c>
      <c r="B101" t="s">
        <v>404</v>
      </c>
    </row>
    <row r="102" spans="1:2" x14ac:dyDescent="0.25">
      <c r="A102" t="s">
        <v>106</v>
      </c>
      <c r="B102" t="s">
        <v>228</v>
      </c>
    </row>
    <row r="103" spans="1:2" x14ac:dyDescent="0.25">
      <c r="A103" t="s">
        <v>107</v>
      </c>
      <c r="B103" t="s">
        <v>274</v>
      </c>
    </row>
    <row r="104" spans="1:2" x14ac:dyDescent="0.25">
      <c r="A104" t="s">
        <v>108</v>
      </c>
      <c r="B104" t="s">
        <v>257</v>
      </c>
    </row>
    <row r="105" spans="1:2" x14ac:dyDescent="0.25">
      <c r="A105" t="s">
        <v>109</v>
      </c>
      <c r="B105" t="s">
        <v>281</v>
      </c>
    </row>
    <row r="106" spans="1:2" x14ac:dyDescent="0.25">
      <c r="A106" t="s">
        <v>110</v>
      </c>
      <c r="B106" t="s">
        <v>319</v>
      </c>
    </row>
    <row r="107" spans="1:2" x14ac:dyDescent="0.25">
      <c r="A107" t="s">
        <v>111</v>
      </c>
      <c r="B107" t="s">
        <v>229</v>
      </c>
    </row>
    <row r="108" spans="1:2" x14ac:dyDescent="0.25">
      <c r="A108" t="s">
        <v>112</v>
      </c>
      <c r="B108" t="s">
        <v>214</v>
      </c>
    </row>
    <row r="109" spans="1:2" x14ac:dyDescent="0.25">
      <c r="A109" t="s">
        <v>113</v>
      </c>
      <c r="B109" t="s">
        <v>240</v>
      </c>
    </row>
    <row r="110" spans="1:2" x14ac:dyDescent="0.25">
      <c r="A110" t="s">
        <v>114</v>
      </c>
      <c r="B110" t="s">
        <v>296</v>
      </c>
    </row>
    <row r="111" spans="1:2" x14ac:dyDescent="0.25">
      <c r="A111" t="s">
        <v>115</v>
      </c>
      <c r="B111" t="s">
        <v>199</v>
      </c>
    </row>
    <row r="112" spans="1:2" x14ac:dyDescent="0.25">
      <c r="A112" t="s">
        <v>116</v>
      </c>
      <c r="B112" s="251" t="s">
        <v>434</v>
      </c>
    </row>
    <row r="113" spans="1:2" x14ac:dyDescent="0.25">
      <c r="A113" t="s">
        <v>117</v>
      </c>
      <c r="B113" t="s">
        <v>405</v>
      </c>
    </row>
    <row r="114" spans="1:2" x14ac:dyDescent="0.25">
      <c r="A114" t="s">
        <v>118</v>
      </c>
      <c r="B114" t="s">
        <v>215</v>
      </c>
    </row>
    <row r="115" spans="1:2" x14ac:dyDescent="0.25">
      <c r="A115" t="s">
        <v>408</v>
      </c>
      <c r="B115" s="248" t="s">
        <v>200</v>
      </c>
    </row>
    <row r="116" spans="1:2" x14ac:dyDescent="0.25">
      <c r="A116" t="s">
        <v>120</v>
      </c>
      <c r="B116" t="s">
        <v>258</v>
      </c>
    </row>
    <row r="117" spans="1:2" x14ac:dyDescent="0.25">
      <c r="A117" t="s">
        <v>121</v>
      </c>
      <c r="B117" t="s">
        <v>406</v>
      </c>
    </row>
    <row r="118" spans="1:2" x14ac:dyDescent="0.25">
      <c r="A118" t="s">
        <v>122</v>
      </c>
      <c r="B118" t="s">
        <v>285</v>
      </c>
    </row>
    <row r="119" spans="1:2" x14ac:dyDescent="0.25">
      <c r="A119" t="s">
        <v>123</v>
      </c>
      <c r="B119" t="s">
        <v>216</v>
      </c>
    </row>
    <row r="120" spans="1:2" x14ac:dyDescent="0.25">
      <c r="A120" t="s">
        <v>410</v>
      </c>
      <c r="B120" s="379" t="s">
        <v>602</v>
      </c>
    </row>
    <row r="121" spans="1:2" x14ac:dyDescent="0.25">
      <c r="A121" t="s">
        <v>125</v>
      </c>
      <c r="B121" t="s">
        <v>241</v>
      </c>
    </row>
    <row r="122" spans="1:2" x14ac:dyDescent="0.25">
      <c r="A122" t="s">
        <v>126</v>
      </c>
      <c r="B122" t="s">
        <v>230</v>
      </c>
    </row>
    <row r="123" spans="1:2" x14ac:dyDescent="0.25">
      <c r="A123" t="s">
        <v>127</v>
      </c>
      <c r="B123" s="248" t="s">
        <v>201</v>
      </c>
    </row>
    <row r="124" spans="1:2" x14ac:dyDescent="0.25">
      <c r="A124" t="s">
        <v>128</v>
      </c>
      <c r="B124" t="s">
        <v>407</v>
      </c>
    </row>
    <row r="125" spans="1:2" x14ac:dyDescent="0.25">
      <c r="A125" t="s">
        <v>129</v>
      </c>
      <c r="B125" s="251" t="s">
        <v>495</v>
      </c>
    </row>
    <row r="126" spans="1:2" x14ac:dyDescent="0.25">
      <c r="A126" t="s">
        <v>130</v>
      </c>
      <c r="B126" t="s">
        <v>259</v>
      </c>
    </row>
    <row r="127" spans="1:2" x14ac:dyDescent="0.25">
      <c r="A127" t="s">
        <v>131</v>
      </c>
      <c r="B127" s="251" t="s">
        <v>327</v>
      </c>
    </row>
    <row r="128" spans="1:2" x14ac:dyDescent="0.25">
      <c r="A128" t="s">
        <v>132</v>
      </c>
      <c r="B128" t="s">
        <v>307</v>
      </c>
    </row>
    <row r="129" spans="1:2" x14ac:dyDescent="0.25">
      <c r="A129" t="s">
        <v>133</v>
      </c>
      <c r="B129" t="s">
        <v>409</v>
      </c>
    </row>
    <row r="130" spans="1:2" x14ac:dyDescent="0.25">
      <c r="A130" t="s">
        <v>135</v>
      </c>
      <c r="B130" t="s">
        <v>302</v>
      </c>
    </row>
    <row r="131" spans="1:2" x14ac:dyDescent="0.25">
      <c r="A131" t="s">
        <v>136</v>
      </c>
      <c r="B131" t="s">
        <v>202</v>
      </c>
    </row>
    <row r="132" spans="1:2" x14ac:dyDescent="0.25">
      <c r="A132" t="s">
        <v>412</v>
      </c>
      <c r="B132" t="s">
        <v>331</v>
      </c>
    </row>
    <row r="133" spans="1:2" x14ac:dyDescent="0.25">
      <c r="A133" t="s">
        <v>139</v>
      </c>
      <c r="B133" t="s">
        <v>203</v>
      </c>
    </row>
    <row r="134" spans="1:2" x14ac:dyDescent="0.25">
      <c r="A134" t="s">
        <v>140</v>
      </c>
      <c r="B134" s="251" t="s">
        <v>330</v>
      </c>
    </row>
    <row r="135" spans="1:2" x14ac:dyDescent="0.25">
      <c r="A135" t="s">
        <v>141</v>
      </c>
      <c r="B135" t="s">
        <v>330</v>
      </c>
    </row>
    <row r="136" spans="1:2" x14ac:dyDescent="0.25">
      <c r="A136" t="s">
        <v>142</v>
      </c>
      <c r="B136" t="s">
        <v>411</v>
      </c>
    </row>
    <row r="137" spans="1:2" x14ac:dyDescent="0.25">
      <c r="A137" t="s">
        <v>143</v>
      </c>
      <c r="B137" t="s">
        <v>242</v>
      </c>
    </row>
    <row r="138" spans="1:2" x14ac:dyDescent="0.25">
      <c r="A138" t="s">
        <v>144</v>
      </c>
      <c r="B138" t="s">
        <v>282</v>
      </c>
    </row>
    <row r="139" spans="1:2" x14ac:dyDescent="0.25">
      <c r="A139" t="s">
        <v>145</v>
      </c>
      <c r="B139" t="s">
        <v>231</v>
      </c>
    </row>
    <row r="140" spans="1:2" x14ac:dyDescent="0.25">
      <c r="A140" t="s">
        <v>416</v>
      </c>
      <c r="B140" t="s">
        <v>297</v>
      </c>
    </row>
    <row r="141" spans="1:2" x14ac:dyDescent="0.25">
      <c r="B141" t="s">
        <v>439</v>
      </c>
    </row>
    <row r="142" spans="1:2" x14ac:dyDescent="0.25">
      <c r="B142" t="s">
        <v>260</v>
      </c>
    </row>
    <row r="143" spans="1:2" x14ac:dyDescent="0.25">
      <c r="B143" t="s">
        <v>275</v>
      </c>
    </row>
    <row r="144" spans="1:2" x14ac:dyDescent="0.25">
      <c r="B144" t="s">
        <v>261</v>
      </c>
    </row>
    <row r="145" spans="1:2" x14ac:dyDescent="0.25">
      <c r="B145" s="251" t="s">
        <v>326</v>
      </c>
    </row>
    <row r="146" spans="1:2" x14ac:dyDescent="0.25">
      <c r="A146" t="s">
        <v>221</v>
      </c>
      <c r="B146" t="s">
        <v>243</v>
      </c>
    </row>
    <row r="147" spans="1:2" x14ac:dyDescent="0.25">
      <c r="B147" t="s">
        <v>218</v>
      </c>
    </row>
    <row r="148" spans="1:2" x14ac:dyDescent="0.25">
      <c r="B148" t="s">
        <v>413</v>
      </c>
    </row>
    <row r="149" spans="1:2" x14ac:dyDescent="0.25">
      <c r="B149" t="s">
        <v>414</v>
      </c>
    </row>
    <row r="150" spans="1:2" x14ac:dyDescent="0.25">
      <c r="B150" t="s">
        <v>415</v>
      </c>
    </row>
    <row r="151" spans="1:2" x14ac:dyDescent="0.25">
      <c r="B151" t="s">
        <v>265</v>
      </c>
    </row>
    <row r="152" spans="1:2" x14ac:dyDescent="0.25">
      <c r="B152" t="s">
        <v>286</v>
      </c>
    </row>
    <row r="153" spans="1:2" x14ac:dyDescent="0.25">
      <c r="B153" t="s">
        <v>266</v>
      </c>
    </row>
    <row r="154" spans="1:2" x14ac:dyDescent="0.25">
      <c r="B154" t="s">
        <v>267</v>
      </c>
    </row>
    <row r="155" spans="1:2" x14ac:dyDescent="0.25">
      <c r="B155" t="s">
        <v>276</v>
      </c>
    </row>
    <row r="156" spans="1:2" x14ac:dyDescent="0.25">
      <c r="B156" t="s">
        <v>516</v>
      </c>
    </row>
    <row r="157" spans="1:2" x14ac:dyDescent="0.25">
      <c r="B157" s="251" t="s">
        <v>523</v>
      </c>
    </row>
    <row r="158" spans="1:2" x14ac:dyDescent="0.25">
      <c r="B158" t="s">
        <v>441</v>
      </c>
    </row>
    <row r="159" spans="1:2" x14ac:dyDescent="0.25">
      <c r="B159" t="s">
        <v>325</v>
      </c>
    </row>
    <row r="160" spans="1:2" x14ac:dyDescent="0.25">
      <c r="B160" t="s">
        <v>305</v>
      </c>
    </row>
    <row r="161" spans="1:2" x14ac:dyDescent="0.25">
      <c r="B161" t="s">
        <v>236</v>
      </c>
    </row>
    <row r="162" spans="1:2" x14ac:dyDescent="0.25">
      <c r="B162" t="s">
        <v>316</v>
      </c>
    </row>
    <row r="163" spans="1:2" x14ac:dyDescent="0.25">
      <c r="B163" t="s">
        <v>268</v>
      </c>
    </row>
    <row r="164" spans="1:2" x14ac:dyDescent="0.25">
      <c r="B164" s="251" t="s">
        <v>597</v>
      </c>
    </row>
    <row r="165" spans="1:2" x14ac:dyDescent="0.25">
      <c r="B165" t="s">
        <v>269</v>
      </c>
    </row>
    <row r="166" spans="1:2" x14ac:dyDescent="0.25">
      <c r="B166" t="s">
        <v>204</v>
      </c>
    </row>
    <row r="167" spans="1:2" x14ac:dyDescent="0.25">
      <c r="B167" t="s">
        <v>290</v>
      </c>
    </row>
    <row r="168" spans="1:2" x14ac:dyDescent="0.25">
      <c r="B168" t="s">
        <v>442</v>
      </c>
    </row>
    <row r="169" spans="1:2" x14ac:dyDescent="0.25">
      <c r="B169" t="s">
        <v>592</v>
      </c>
    </row>
    <row r="170" spans="1:2" x14ac:dyDescent="0.25">
      <c r="B170" t="s">
        <v>298</v>
      </c>
    </row>
    <row r="171" spans="1:2" x14ac:dyDescent="0.25">
      <c r="B171" t="s">
        <v>531</v>
      </c>
    </row>
    <row r="172" spans="1:2" x14ac:dyDescent="0.25">
      <c r="B172" t="s">
        <v>291</v>
      </c>
    </row>
    <row r="173" spans="1:2" x14ac:dyDescent="0.25">
      <c r="B173" t="s">
        <v>432</v>
      </c>
    </row>
    <row r="174" spans="1:2" x14ac:dyDescent="0.25">
      <c r="A174" t="s">
        <v>419</v>
      </c>
      <c r="B174" t="s">
        <v>292</v>
      </c>
    </row>
    <row r="175" spans="1:2" x14ac:dyDescent="0.25">
      <c r="B175" t="s">
        <v>219</v>
      </c>
    </row>
    <row r="176" spans="1:2" x14ac:dyDescent="0.25">
      <c r="B176" t="s">
        <v>270</v>
      </c>
    </row>
    <row r="177" spans="1:2" x14ac:dyDescent="0.25">
      <c r="B177" t="s">
        <v>287</v>
      </c>
    </row>
    <row r="178" spans="1:2" x14ac:dyDescent="0.25">
      <c r="B178" t="s">
        <v>220</v>
      </c>
    </row>
    <row r="179" spans="1:2" x14ac:dyDescent="0.25">
      <c r="B179" t="s">
        <v>237</v>
      </c>
    </row>
    <row r="180" spans="1:2" x14ac:dyDescent="0.25">
      <c r="B180" t="s">
        <v>207</v>
      </c>
    </row>
    <row r="181" spans="1:2" x14ac:dyDescent="0.25">
      <c r="B181" t="s">
        <v>271</v>
      </c>
    </row>
    <row r="182" spans="1:2" x14ac:dyDescent="0.25">
      <c r="B182" t="s">
        <v>321</v>
      </c>
    </row>
    <row r="183" spans="1:2" x14ac:dyDescent="0.25">
      <c r="B183" t="s">
        <v>299</v>
      </c>
    </row>
    <row r="184" spans="1:2" x14ac:dyDescent="0.25">
      <c r="B184" t="s">
        <v>329</v>
      </c>
    </row>
    <row r="189" spans="1:2" x14ac:dyDescent="0.25">
      <c r="B189" s="251" t="s">
        <v>158</v>
      </c>
    </row>
    <row r="190" spans="1:2" x14ac:dyDescent="0.25">
      <c r="B190" t="s">
        <v>593</v>
      </c>
    </row>
    <row r="191" spans="1:2" x14ac:dyDescent="0.25">
      <c r="A191" t="s">
        <v>356</v>
      </c>
      <c r="B191" t="s">
        <v>497</v>
      </c>
    </row>
    <row r="192" spans="1:2" x14ac:dyDescent="0.25">
      <c r="A192" t="s">
        <v>222</v>
      </c>
      <c r="B192" t="s">
        <v>440</v>
      </c>
    </row>
    <row r="193" spans="1:2" x14ac:dyDescent="0.25">
      <c r="A193" t="s">
        <v>208</v>
      </c>
      <c r="B193" t="s">
        <v>417</v>
      </c>
    </row>
    <row r="194" spans="1:2" x14ac:dyDescent="0.25">
      <c r="A194" t="s">
        <v>358</v>
      </c>
      <c r="B194" t="s">
        <v>418</v>
      </c>
    </row>
    <row r="195" spans="1:2" x14ac:dyDescent="0.25">
      <c r="A195" t="s">
        <v>311</v>
      </c>
      <c r="B195" t="s">
        <v>419</v>
      </c>
    </row>
    <row r="196" spans="1:2" x14ac:dyDescent="0.25">
      <c r="A196" t="s">
        <v>360</v>
      </c>
      <c r="B196" t="s">
        <v>315</v>
      </c>
    </row>
    <row r="197" spans="1:2" x14ac:dyDescent="0.25">
      <c r="A197" t="s">
        <v>272</v>
      </c>
    </row>
    <row r="198" spans="1:2" x14ac:dyDescent="0.25">
      <c r="A198" t="s">
        <v>361</v>
      </c>
      <c r="B198" t="s">
        <v>420</v>
      </c>
    </row>
    <row r="199" spans="1:2" x14ac:dyDescent="0.25">
      <c r="A199" t="s">
        <v>362</v>
      </c>
    </row>
    <row r="200" spans="1:2" x14ac:dyDescent="0.25">
      <c r="A200" t="s">
        <v>223</v>
      </c>
      <c r="B200" t="s">
        <v>244</v>
      </c>
    </row>
    <row r="201" spans="1:2" x14ac:dyDescent="0.25">
      <c r="A201" t="s">
        <v>209</v>
      </c>
      <c r="B201" t="s">
        <v>245</v>
      </c>
    </row>
    <row r="202" spans="1:2" x14ac:dyDescent="0.25">
      <c r="A202" t="s">
        <v>365</v>
      </c>
      <c r="B202" t="s">
        <v>246</v>
      </c>
    </row>
    <row r="203" spans="1:2" x14ac:dyDescent="0.25">
      <c r="A203" t="s">
        <v>277</v>
      </c>
      <c r="B203" t="s">
        <v>247</v>
      </c>
    </row>
    <row r="204" spans="1:2" x14ac:dyDescent="0.25">
      <c r="A204" t="s">
        <v>366</v>
      </c>
      <c r="B204" t="s">
        <v>248</v>
      </c>
    </row>
    <row r="205" spans="1:2" x14ac:dyDescent="0.25">
      <c r="A205" t="s">
        <v>224</v>
      </c>
      <c r="B205" t="s">
        <v>249</v>
      </c>
    </row>
    <row r="206" spans="1:2" x14ac:dyDescent="0.25">
      <c r="A206" t="s">
        <v>312</v>
      </c>
      <c r="B206" t="s">
        <v>251</v>
      </c>
    </row>
    <row r="207" spans="1:2" x14ac:dyDescent="0.25">
      <c r="A207" t="s">
        <v>421</v>
      </c>
      <c r="B207" t="s">
        <v>253</v>
      </c>
    </row>
    <row r="208" spans="1:2" x14ac:dyDescent="0.25">
      <c r="A208" t="s">
        <v>205</v>
      </c>
      <c r="B208" t="s">
        <v>254</v>
      </c>
    </row>
    <row r="209" spans="1:16384" customFormat="1" x14ac:dyDescent="0.25">
      <c r="A209" t="s">
        <v>246</v>
      </c>
      <c r="B209" t="s">
        <v>256</v>
      </c>
    </row>
    <row r="210" spans="1:16384" customFormat="1" x14ac:dyDescent="0.25">
      <c r="A210" t="s">
        <v>330</v>
      </c>
      <c r="B210" t="s">
        <v>258</v>
      </c>
      <c r="C210" t="s">
        <v>330</v>
      </c>
      <c r="D210" t="s">
        <v>330</v>
      </c>
      <c r="E210" t="s">
        <v>330</v>
      </c>
      <c r="F210" t="s">
        <v>330</v>
      </c>
      <c r="G210" t="s">
        <v>330</v>
      </c>
      <c r="H210" t="s">
        <v>330</v>
      </c>
      <c r="I210" t="s">
        <v>330</v>
      </c>
      <c r="J210" t="s">
        <v>330</v>
      </c>
      <c r="K210" t="s">
        <v>330</v>
      </c>
      <c r="L210" t="s">
        <v>330</v>
      </c>
      <c r="M210" t="s">
        <v>330</v>
      </c>
      <c r="N210" t="s">
        <v>330</v>
      </c>
      <c r="O210" t="s">
        <v>330</v>
      </c>
      <c r="P210" t="s">
        <v>330</v>
      </c>
      <c r="Q210" t="s">
        <v>330</v>
      </c>
      <c r="R210" t="s">
        <v>330</v>
      </c>
      <c r="S210" t="s">
        <v>330</v>
      </c>
      <c r="T210" t="s">
        <v>330</v>
      </c>
      <c r="U210" t="s">
        <v>330</v>
      </c>
      <c r="V210" t="s">
        <v>330</v>
      </c>
      <c r="W210" t="s">
        <v>330</v>
      </c>
      <c r="X210" t="s">
        <v>330</v>
      </c>
      <c r="Y210" t="s">
        <v>330</v>
      </c>
      <c r="Z210" t="s">
        <v>330</v>
      </c>
      <c r="AA210" t="s">
        <v>330</v>
      </c>
      <c r="AB210" t="s">
        <v>330</v>
      </c>
      <c r="AC210" t="s">
        <v>330</v>
      </c>
      <c r="AD210" t="s">
        <v>330</v>
      </c>
      <c r="AE210" t="s">
        <v>330</v>
      </c>
      <c r="AF210" t="s">
        <v>330</v>
      </c>
      <c r="AG210" t="s">
        <v>330</v>
      </c>
      <c r="AH210" t="s">
        <v>330</v>
      </c>
      <c r="AI210" t="s">
        <v>330</v>
      </c>
      <c r="AJ210" t="s">
        <v>330</v>
      </c>
      <c r="AK210" t="s">
        <v>330</v>
      </c>
      <c r="AL210" t="s">
        <v>330</v>
      </c>
      <c r="AM210" t="s">
        <v>330</v>
      </c>
      <c r="AN210" t="s">
        <v>330</v>
      </c>
      <c r="AO210" t="s">
        <v>330</v>
      </c>
      <c r="AP210" t="s">
        <v>330</v>
      </c>
      <c r="AQ210" t="s">
        <v>330</v>
      </c>
      <c r="AR210" t="s">
        <v>330</v>
      </c>
      <c r="AS210" t="s">
        <v>330</v>
      </c>
      <c r="AT210" t="s">
        <v>330</v>
      </c>
      <c r="AU210" t="s">
        <v>330</v>
      </c>
      <c r="AV210" t="s">
        <v>330</v>
      </c>
      <c r="AW210" t="s">
        <v>330</v>
      </c>
      <c r="AX210" t="s">
        <v>330</v>
      </c>
      <c r="AY210" t="s">
        <v>330</v>
      </c>
      <c r="AZ210" t="s">
        <v>330</v>
      </c>
      <c r="BA210" t="s">
        <v>330</v>
      </c>
      <c r="BB210" t="s">
        <v>330</v>
      </c>
      <c r="BC210" t="s">
        <v>330</v>
      </c>
      <c r="BD210" t="s">
        <v>330</v>
      </c>
      <c r="BE210" t="s">
        <v>330</v>
      </c>
      <c r="BF210" t="s">
        <v>330</v>
      </c>
      <c r="BG210" t="s">
        <v>330</v>
      </c>
      <c r="BH210" t="s">
        <v>330</v>
      </c>
      <c r="BI210" t="s">
        <v>330</v>
      </c>
      <c r="BJ210" t="s">
        <v>330</v>
      </c>
      <c r="BK210" t="s">
        <v>330</v>
      </c>
      <c r="BL210" t="s">
        <v>330</v>
      </c>
      <c r="BM210" t="s">
        <v>330</v>
      </c>
      <c r="BN210" t="s">
        <v>330</v>
      </c>
      <c r="BO210" t="s">
        <v>330</v>
      </c>
      <c r="BP210" t="s">
        <v>330</v>
      </c>
      <c r="BQ210" t="s">
        <v>330</v>
      </c>
      <c r="BR210" t="s">
        <v>330</v>
      </c>
      <c r="BS210" t="s">
        <v>330</v>
      </c>
      <c r="BT210" t="s">
        <v>330</v>
      </c>
      <c r="BU210" t="s">
        <v>330</v>
      </c>
      <c r="BV210" t="s">
        <v>330</v>
      </c>
      <c r="BW210" t="s">
        <v>330</v>
      </c>
      <c r="BX210" t="s">
        <v>330</v>
      </c>
      <c r="BY210" t="s">
        <v>330</v>
      </c>
      <c r="BZ210" t="s">
        <v>330</v>
      </c>
      <c r="CA210" t="s">
        <v>330</v>
      </c>
      <c r="CB210" t="s">
        <v>330</v>
      </c>
      <c r="CC210" t="s">
        <v>330</v>
      </c>
      <c r="CD210" t="s">
        <v>330</v>
      </c>
      <c r="CE210" t="s">
        <v>330</v>
      </c>
      <c r="CF210" t="s">
        <v>330</v>
      </c>
      <c r="CG210" t="s">
        <v>330</v>
      </c>
      <c r="CH210" t="s">
        <v>330</v>
      </c>
      <c r="CI210" t="s">
        <v>330</v>
      </c>
      <c r="CJ210" t="s">
        <v>330</v>
      </c>
      <c r="CK210" t="s">
        <v>330</v>
      </c>
      <c r="CL210" t="s">
        <v>330</v>
      </c>
      <c r="CM210" t="s">
        <v>330</v>
      </c>
      <c r="CN210" t="s">
        <v>330</v>
      </c>
      <c r="CO210" t="s">
        <v>330</v>
      </c>
      <c r="CP210" t="s">
        <v>330</v>
      </c>
      <c r="CQ210" t="s">
        <v>330</v>
      </c>
      <c r="CR210" t="s">
        <v>330</v>
      </c>
      <c r="CS210" t="s">
        <v>330</v>
      </c>
      <c r="CT210" t="s">
        <v>330</v>
      </c>
      <c r="CU210" t="s">
        <v>330</v>
      </c>
      <c r="CV210" t="s">
        <v>330</v>
      </c>
      <c r="CW210" t="s">
        <v>330</v>
      </c>
      <c r="CX210" t="s">
        <v>330</v>
      </c>
      <c r="CY210" t="s">
        <v>330</v>
      </c>
      <c r="CZ210" t="s">
        <v>330</v>
      </c>
      <c r="DA210" t="s">
        <v>330</v>
      </c>
      <c r="DB210" t="s">
        <v>330</v>
      </c>
      <c r="DC210" t="s">
        <v>330</v>
      </c>
      <c r="DD210" t="s">
        <v>330</v>
      </c>
      <c r="DE210" t="s">
        <v>330</v>
      </c>
      <c r="DF210" t="s">
        <v>330</v>
      </c>
      <c r="DG210" t="s">
        <v>330</v>
      </c>
      <c r="DH210" t="s">
        <v>330</v>
      </c>
      <c r="DI210" t="s">
        <v>330</v>
      </c>
      <c r="DJ210" t="s">
        <v>330</v>
      </c>
      <c r="DK210" t="s">
        <v>330</v>
      </c>
      <c r="DL210" t="s">
        <v>330</v>
      </c>
      <c r="DM210" t="s">
        <v>330</v>
      </c>
      <c r="DN210" t="s">
        <v>330</v>
      </c>
      <c r="DO210" t="s">
        <v>330</v>
      </c>
      <c r="DP210" t="s">
        <v>330</v>
      </c>
      <c r="DQ210" t="s">
        <v>330</v>
      </c>
      <c r="DR210" t="s">
        <v>330</v>
      </c>
      <c r="DS210" t="s">
        <v>330</v>
      </c>
      <c r="DT210" t="s">
        <v>330</v>
      </c>
      <c r="DU210" t="s">
        <v>330</v>
      </c>
      <c r="DV210" t="s">
        <v>330</v>
      </c>
      <c r="DW210" t="s">
        <v>330</v>
      </c>
      <c r="DX210" t="s">
        <v>330</v>
      </c>
      <c r="DY210" t="s">
        <v>330</v>
      </c>
      <c r="DZ210" t="s">
        <v>330</v>
      </c>
      <c r="EA210" t="s">
        <v>330</v>
      </c>
      <c r="EB210" t="s">
        <v>330</v>
      </c>
      <c r="EC210" t="s">
        <v>330</v>
      </c>
      <c r="ED210" t="s">
        <v>330</v>
      </c>
      <c r="EE210" t="s">
        <v>330</v>
      </c>
      <c r="EF210" t="s">
        <v>330</v>
      </c>
      <c r="EG210" t="s">
        <v>330</v>
      </c>
      <c r="EH210" t="s">
        <v>330</v>
      </c>
      <c r="EI210" t="s">
        <v>330</v>
      </c>
      <c r="EJ210" t="s">
        <v>330</v>
      </c>
      <c r="EK210" t="s">
        <v>330</v>
      </c>
      <c r="EL210" t="s">
        <v>330</v>
      </c>
      <c r="EM210" t="s">
        <v>330</v>
      </c>
      <c r="EN210" t="s">
        <v>330</v>
      </c>
      <c r="EO210" t="s">
        <v>330</v>
      </c>
      <c r="EP210" t="s">
        <v>330</v>
      </c>
      <c r="EQ210" t="s">
        <v>330</v>
      </c>
      <c r="ER210" t="s">
        <v>330</v>
      </c>
      <c r="ES210" t="s">
        <v>330</v>
      </c>
      <c r="ET210" t="s">
        <v>330</v>
      </c>
      <c r="EU210" t="s">
        <v>330</v>
      </c>
      <c r="EV210" t="s">
        <v>330</v>
      </c>
      <c r="EW210" t="s">
        <v>330</v>
      </c>
      <c r="EX210" t="s">
        <v>330</v>
      </c>
      <c r="EY210" t="s">
        <v>330</v>
      </c>
      <c r="EZ210" t="s">
        <v>330</v>
      </c>
      <c r="FA210" t="s">
        <v>330</v>
      </c>
      <c r="FB210" t="s">
        <v>330</v>
      </c>
      <c r="FC210" t="s">
        <v>330</v>
      </c>
      <c r="FD210" t="s">
        <v>330</v>
      </c>
      <c r="FE210" t="s">
        <v>330</v>
      </c>
      <c r="FF210" t="s">
        <v>330</v>
      </c>
      <c r="FG210" t="s">
        <v>330</v>
      </c>
      <c r="FH210" t="s">
        <v>330</v>
      </c>
      <c r="FI210" t="s">
        <v>330</v>
      </c>
      <c r="FJ210" t="s">
        <v>330</v>
      </c>
      <c r="FK210" t="s">
        <v>330</v>
      </c>
      <c r="FL210" t="s">
        <v>330</v>
      </c>
      <c r="FM210" t="s">
        <v>330</v>
      </c>
      <c r="FN210" t="s">
        <v>330</v>
      </c>
      <c r="FO210" t="s">
        <v>330</v>
      </c>
      <c r="FP210" t="s">
        <v>330</v>
      </c>
      <c r="FQ210" t="s">
        <v>330</v>
      </c>
      <c r="FR210" t="s">
        <v>330</v>
      </c>
      <c r="FS210" t="s">
        <v>330</v>
      </c>
      <c r="FT210" t="s">
        <v>330</v>
      </c>
      <c r="FU210" t="s">
        <v>330</v>
      </c>
      <c r="FV210" t="s">
        <v>330</v>
      </c>
      <c r="FW210" t="s">
        <v>330</v>
      </c>
      <c r="FX210" t="s">
        <v>330</v>
      </c>
      <c r="FY210" t="s">
        <v>330</v>
      </c>
      <c r="FZ210" t="s">
        <v>330</v>
      </c>
      <c r="GA210" t="s">
        <v>330</v>
      </c>
      <c r="GB210" t="s">
        <v>330</v>
      </c>
      <c r="GC210" t="s">
        <v>330</v>
      </c>
      <c r="GD210" t="s">
        <v>330</v>
      </c>
      <c r="GE210" t="s">
        <v>330</v>
      </c>
      <c r="GF210" t="s">
        <v>330</v>
      </c>
      <c r="GG210" t="s">
        <v>330</v>
      </c>
      <c r="GH210" t="s">
        <v>330</v>
      </c>
      <c r="GI210" t="s">
        <v>330</v>
      </c>
      <c r="GJ210" t="s">
        <v>330</v>
      </c>
      <c r="GK210" t="s">
        <v>330</v>
      </c>
      <c r="GL210" t="s">
        <v>330</v>
      </c>
      <c r="GM210" t="s">
        <v>330</v>
      </c>
      <c r="GN210" t="s">
        <v>330</v>
      </c>
      <c r="GO210" t="s">
        <v>330</v>
      </c>
      <c r="GP210" t="s">
        <v>330</v>
      </c>
      <c r="GQ210" t="s">
        <v>330</v>
      </c>
      <c r="GR210" t="s">
        <v>330</v>
      </c>
      <c r="GS210" t="s">
        <v>330</v>
      </c>
      <c r="GT210" t="s">
        <v>330</v>
      </c>
      <c r="GU210" t="s">
        <v>330</v>
      </c>
      <c r="GV210" t="s">
        <v>330</v>
      </c>
      <c r="GW210" t="s">
        <v>330</v>
      </c>
      <c r="GX210" t="s">
        <v>330</v>
      </c>
      <c r="GY210" t="s">
        <v>330</v>
      </c>
      <c r="GZ210" t="s">
        <v>330</v>
      </c>
      <c r="HA210" t="s">
        <v>330</v>
      </c>
      <c r="HB210" t="s">
        <v>330</v>
      </c>
      <c r="HC210" t="s">
        <v>330</v>
      </c>
      <c r="HD210" t="s">
        <v>330</v>
      </c>
      <c r="HE210" t="s">
        <v>330</v>
      </c>
      <c r="HF210" t="s">
        <v>330</v>
      </c>
      <c r="HG210" t="s">
        <v>330</v>
      </c>
      <c r="HH210" t="s">
        <v>330</v>
      </c>
      <c r="HI210" t="s">
        <v>330</v>
      </c>
      <c r="HJ210" t="s">
        <v>330</v>
      </c>
      <c r="HK210" t="s">
        <v>330</v>
      </c>
      <c r="HL210" t="s">
        <v>330</v>
      </c>
      <c r="HM210" t="s">
        <v>330</v>
      </c>
      <c r="HN210" t="s">
        <v>330</v>
      </c>
      <c r="HO210" t="s">
        <v>330</v>
      </c>
      <c r="HP210" t="s">
        <v>330</v>
      </c>
      <c r="HQ210" t="s">
        <v>330</v>
      </c>
      <c r="HR210" t="s">
        <v>330</v>
      </c>
      <c r="HS210" t="s">
        <v>330</v>
      </c>
      <c r="HT210" t="s">
        <v>330</v>
      </c>
      <c r="HU210" t="s">
        <v>330</v>
      </c>
      <c r="HV210" t="s">
        <v>330</v>
      </c>
      <c r="HW210" t="s">
        <v>330</v>
      </c>
      <c r="HX210" t="s">
        <v>330</v>
      </c>
      <c r="HY210" t="s">
        <v>330</v>
      </c>
      <c r="HZ210" t="s">
        <v>330</v>
      </c>
      <c r="IA210" t="s">
        <v>330</v>
      </c>
      <c r="IB210" t="s">
        <v>330</v>
      </c>
      <c r="IC210" t="s">
        <v>330</v>
      </c>
      <c r="ID210" t="s">
        <v>330</v>
      </c>
      <c r="IE210" t="s">
        <v>330</v>
      </c>
      <c r="IF210" t="s">
        <v>330</v>
      </c>
      <c r="IG210" t="s">
        <v>330</v>
      </c>
      <c r="IH210" t="s">
        <v>330</v>
      </c>
      <c r="II210" t="s">
        <v>330</v>
      </c>
      <c r="IJ210" t="s">
        <v>330</v>
      </c>
      <c r="IK210" t="s">
        <v>330</v>
      </c>
      <c r="IL210" t="s">
        <v>330</v>
      </c>
      <c r="IM210" t="s">
        <v>330</v>
      </c>
      <c r="IN210" t="s">
        <v>330</v>
      </c>
      <c r="IO210" t="s">
        <v>330</v>
      </c>
      <c r="IP210" t="s">
        <v>330</v>
      </c>
      <c r="IQ210" t="s">
        <v>330</v>
      </c>
      <c r="IR210" t="s">
        <v>330</v>
      </c>
      <c r="IS210" t="s">
        <v>330</v>
      </c>
      <c r="IT210" t="s">
        <v>330</v>
      </c>
      <c r="IU210" t="s">
        <v>330</v>
      </c>
      <c r="IV210" t="s">
        <v>330</v>
      </c>
      <c r="IW210" t="s">
        <v>330</v>
      </c>
      <c r="IX210" t="s">
        <v>330</v>
      </c>
      <c r="IY210" t="s">
        <v>330</v>
      </c>
      <c r="IZ210" t="s">
        <v>330</v>
      </c>
      <c r="JA210" t="s">
        <v>330</v>
      </c>
      <c r="JB210" t="s">
        <v>330</v>
      </c>
      <c r="JC210" t="s">
        <v>330</v>
      </c>
      <c r="JD210" t="s">
        <v>330</v>
      </c>
      <c r="JE210" t="s">
        <v>330</v>
      </c>
      <c r="JF210" t="s">
        <v>330</v>
      </c>
      <c r="JG210" t="s">
        <v>330</v>
      </c>
      <c r="JH210" t="s">
        <v>330</v>
      </c>
      <c r="JI210" t="s">
        <v>330</v>
      </c>
      <c r="JJ210" t="s">
        <v>330</v>
      </c>
      <c r="JK210" t="s">
        <v>330</v>
      </c>
      <c r="JL210" t="s">
        <v>330</v>
      </c>
      <c r="JM210" t="s">
        <v>330</v>
      </c>
      <c r="JN210" t="s">
        <v>330</v>
      </c>
      <c r="JO210" t="s">
        <v>330</v>
      </c>
      <c r="JP210" t="s">
        <v>330</v>
      </c>
      <c r="JQ210" t="s">
        <v>330</v>
      </c>
      <c r="JR210" t="s">
        <v>330</v>
      </c>
      <c r="JS210" t="s">
        <v>330</v>
      </c>
      <c r="JT210" t="s">
        <v>330</v>
      </c>
      <c r="JU210" t="s">
        <v>330</v>
      </c>
      <c r="JV210" t="s">
        <v>330</v>
      </c>
      <c r="JW210" t="s">
        <v>330</v>
      </c>
      <c r="JX210" t="s">
        <v>330</v>
      </c>
      <c r="JY210" t="s">
        <v>330</v>
      </c>
      <c r="JZ210" t="s">
        <v>330</v>
      </c>
      <c r="KA210" t="s">
        <v>330</v>
      </c>
      <c r="KB210" t="s">
        <v>330</v>
      </c>
      <c r="KC210" t="s">
        <v>330</v>
      </c>
      <c r="KD210" t="s">
        <v>330</v>
      </c>
      <c r="KE210" t="s">
        <v>330</v>
      </c>
      <c r="KF210" t="s">
        <v>330</v>
      </c>
      <c r="KG210" t="s">
        <v>330</v>
      </c>
      <c r="KH210" t="s">
        <v>330</v>
      </c>
      <c r="KI210" t="s">
        <v>330</v>
      </c>
      <c r="KJ210" t="s">
        <v>330</v>
      </c>
      <c r="KK210" t="s">
        <v>330</v>
      </c>
      <c r="KL210" t="s">
        <v>330</v>
      </c>
      <c r="KM210" t="s">
        <v>330</v>
      </c>
      <c r="KN210" t="s">
        <v>330</v>
      </c>
      <c r="KO210" t="s">
        <v>330</v>
      </c>
      <c r="KP210" t="s">
        <v>330</v>
      </c>
      <c r="KQ210" t="s">
        <v>330</v>
      </c>
      <c r="KR210" t="s">
        <v>330</v>
      </c>
      <c r="KS210" t="s">
        <v>330</v>
      </c>
      <c r="KT210" t="s">
        <v>330</v>
      </c>
      <c r="KU210" t="s">
        <v>330</v>
      </c>
      <c r="KV210" t="s">
        <v>330</v>
      </c>
      <c r="KW210" t="s">
        <v>330</v>
      </c>
      <c r="KX210" t="s">
        <v>330</v>
      </c>
      <c r="KY210" t="s">
        <v>330</v>
      </c>
      <c r="KZ210" t="s">
        <v>330</v>
      </c>
      <c r="LA210" t="s">
        <v>330</v>
      </c>
      <c r="LB210" t="s">
        <v>330</v>
      </c>
      <c r="LC210" t="s">
        <v>330</v>
      </c>
      <c r="LD210" t="s">
        <v>330</v>
      </c>
      <c r="LE210" t="s">
        <v>330</v>
      </c>
      <c r="LF210" t="s">
        <v>330</v>
      </c>
      <c r="LG210" t="s">
        <v>330</v>
      </c>
      <c r="LH210" t="s">
        <v>330</v>
      </c>
      <c r="LI210" t="s">
        <v>330</v>
      </c>
      <c r="LJ210" t="s">
        <v>330</v>
      </c>
      <c r="LK210" t="s">
        <v>330</v>
      </c>
      <c r="LL210" t="s">
        <v>330</v>
      </c>
      <c r="LM210" t="s">
        <v>330</v>
      </c>
      <c r="LN210" t="s">
        <v>330</v>
      </c>
      <c r="LO210" t="s">
        <v>330</v>
      </c>
      <c r="LP210" t="s">
        <v>330</v>
      </c>
      <c r="LQ210" t="s">
        <v>330</v>
      </c>
      <c r="LR210" t="s">
        <v>330</v>
      </c>
      <c r="LS210" t="s">
        <v>330</v>
      </c>
      <c r="LT210" t="s">
        <v>330</v>
      </c>
      <c r="LU210" t="s">
        <v>330</v>
      </c>
      <c r="LV210" t="s">
        <v>330</v>
      </c>
      <c r="LW210" t="s">
        <v>330</v>
      </c>
      <c r="LX210" t="s">
        <v>330</v>
      </c>
      <c r="LY210" t="s">
        <v>330</v>
      </c>
      <c r="LZ210" t="s">
        <v>330</v>
      </c>
      <c r="MA210" t="s">
        <v>330</v>
      </c>
      <c r="MB210" t="s">
        <v>330</v>
      </c>
      <c r="MC210" t="s">
        <v>330</v>
      </c>
      <c r="MD210" t="s">
        <v>330</v>
      </c>
      <c r="ME210" t="s">
        <v>330</v>
      </c>
      <c r="MF210" t="s">
        <v>330</v>
      </c>
      <c r="MG210" t="s">
        <v>330</v>
      </c>
      <c r="MH210" t="s">
        <v>330</v>
      </c>
      <c r="MI210" t="s">
        <v>330</v>
      </c>
      <c r="MJ210" t="s">
        <v>330</v>
      </c>
      <c r="MK210" t="s">
        <v>330</v>
      </c>
      <c r="ML210" t="s">
        <v>330</v>
      </c>
      <c r="MM210" t="s">
        <v>330</v>
      </c>
      <c r="MN210" t="s">
        <v>330</v>
      </c>
      <c r="MO210" t="s">
        <v>330</v>
      </c>
      <c r="MP210" t="s">
        <v>330</v>
      </c>
      <c r="MQ210" t="s">
        <v>330</v>
      </c>
      <c r="MR210" t="s">
        <v>330</v>
      </c>
      <c r="MS210" t="s">
        <v>330</v>
      </c>
      <c r="MT210" t="s">
        <v>330</v>
      </c>
      <c r="MU210" t="s">
        <v>330</v>
      </c>
      <c r="MV210" t="s">
        <v>330</v>
      </c>
      <c r="MW210" t="s">
        <v>330</v>
      </c>
      <c r="MX210" t="s">
        <v>330</v>
      </c>
      <c r="MY210" t="s">
        <v>330</v>
      </c>
      <c r="MZ210" t="s">
        <v>330</v>
      </c>
      <c r="NA210" t="s">
        <v>330</v>
      </c>
      <c r="NB210" t="s">
        <v>330</v>
      </c>
      <c r="NC210" t="s">
        <v>330</v>
      </c>
      <c r="ND210" t="s">
        <v>330</v>
      </c>
      <c r="NE210" t="s">
        <v>330</v>
      </c>
      <c r="NF210" t="s">
        <v>330</v>
      </c>
      <c r="NG210" t="s">
        <v>330</v>
      </c>
      <c r="NH210" t="s">
        <v>330</v>
      </c>
      <c r="NI210" t="s">
        <v>330</v>
      </c>
      <c r="NJ210" t="s">
        <v>330</v>
      </c>
      <c r="NK210" t="s">
        <v>330</v>
      </c>
      <c r="NL210" t="s">
        <v>330</v>
      </c>
      <c r="NM210" t="s">
        <v>330</v>
      </c>
      <c r="NN210" t="s">
        <v>330</v>
      </c>
      <c r="NO210" t="s">
        <v>330</v>
      </c>
      <c r="NP210" t="s">
        <v>330</v>
      </c>
      <c r="NQ210" t="s">
        <v>330</v>
      </c>
      <c r="NR210" t="s">
        <v>330</v>
      </c>
      <c r="NS210" t="s">
        <v>330</v>
      </c>
      <c r="NT210" t="s">
        <v>330</v>
      </c>
      <c r="NU210" t="s">
        <v>330</v>
      </c>
      <c r="NV210" t="s">
        <v>330</v>
      </c>
      <c r="NW210" t="s">
        <v>330</v>
      </c>
      <c r="NX210" t="s">
        <v>330</v>
      </c>
      <c r="NY210" t="s">
        <v>330</v>
      </c>
      <c r="NZ210" t="s">
        <v>330</v>
      </c>
      <c r="OA210" t="s">
        <v>330</v>
      </c>
      <c r="OB210" t="s">
        <v>330</v>
      </c>
      <c r="OC210" t="s">
        <v>330</v>
      </c>
      <c r="OD210" t="s">
        <v>330</v>
      </c>
      <c r="OE210" t="s">
        <v>330</v>
      </c>
      <c r="OF210" t="s">
        <v>330</v>
      </c>
      <c r="OG210" t="s">
        <v>330</v>
      </c>
      <c r="OH210" t="s">
        <v>330</v>
      </c>
      <c r="OI210" t="s">
        <v>330</v>
      </c>
      <c r="OJ210" t="s">
        <v>330</v>
      </c>
      <c r="OK210" t="s">
        <v>330</v>
      </c>
      <c r="OL210" t="s">
        <v>330</v>
      </c>
      <c r="OM210" t="s">
        <v>330</v>
      </c>
      <c r="ON210" t="s">
        <v>330</v>
      </c>
      <c r="OO210" t="s">
        <v>330</v>
      </c>
      <c r="OP210" t="s">
        <v>330</v>
      </c>
      <c r="OQ210" t="s">
        <v>330</v>
      </c>
      <c r="OR210" t="s">
        <v>330</v>
      </c>
      <c r="OS210" t="s">
        <v>330</v>
      </c>
      <c r="OT210" t="s">
        <v>330</v>
      </c>
      <c r="OU210" t="s">
        <v>330</v>
      </c>
      <c r="OV210" t="s">
        <v>330</v>
      </c>
      <c r="OW210" t="s">
        <v>330</v>
      </c>
      <c r="OX210" t="s">
        <v>330</v>
      </c>
      <c r="OY210" t="s">
        <v>330</v>
      </c>
      <c r="OZ210" t="s">
        <v>330</v>
      </c>
      <c r="PA210" t="s">
        <v>330</v>
      </c>
      <c r="PB210" t="s">
        <v>330</v>
      </c>
      <c r="PC210" t="s">
        <v>330</v>
      </c>
      <c r="PD210" t="s">
        <v>330</v>
      </c>
      <c r="PE210" t="s">
        <v>330</v>
      </c>
      <c r="PF210" t="s">
        <v>330</v>
      </c>
      <c r="PG210" t="s">
        <v>330</v>
      </c>
      <c r="PH210" t="s">
        <v>330</v>
      </c>
      <c r="PI210" t="s">
        <v>330</v>
      </c>
      <c r="PJ210" t="s">
        <v>330</v>
      </c>
      <c r="PK210" t="s">
        <v>330</v>
      </c>
      <c r="PL210" t="s">
        <v>330</v>
      </c>
      <c r="PM210" t="s">
        <v>330</v>
      </c>
      <c r="PN210" t="s">
        <v>330</v>
      </c>
      <c r="PO210" t="s">
        <v>330</v>
      </c>
      <c r="PP210" t="s">
        <v>330</v>
      </c>
      <c r="PQ210" t="s">
        <v>330</v>
      </c>
      <c r="PR210" t="s">
        <v>330</v>
      </c>
      <c r="PS210" t="s">
        <v>330</v>
      </c>
      <c r="PT210" t="s">
        <v>330</v>
      </c>
      <c r="PU210" t="s">
        <v>330</v>
      </c>
      <c r="PV210" t="s">
        <v>330</v>
      </c>
      <c r="PW210" t="s">
        <v>330</v>
      </c>
      <c r="PX210" t="s">
        <v>330</v>
      </c>
      <c r="PY210" t="s">
        <v>330</v>
      </c>
      <c r="PZ210" t="s">
        <v>330</v>
      </c>
      <c r="QA210" t="s">
        <v>330</v>
      </c>
      <c r="QB210" t="s">
        <v>330</v>
      </c>
      <c r="QC210" t="s">
        <v>330</v>
      </c>
      <c r="QD210" t="s">
        <v>330</v>
      </c>
      <c r="QE210" t="s">
        <v>330</v>
      </c>
      <c r="QF210" t="s">
        <v>330</v>
      </c>
      <c r="QG210" t="s">
        <v>330</v>
      </c>
      <c r="QH210" t="s">
        <v>330</v>
      </c>
      <c r="QI210" t="s">
        <v>330</v>
      </c>
      <c r="QJ210" t="s">
        <v>330</v>
      </c>
      <c r="QK210" t="s">
        <v>330</v>
      </c>
      <c r="QL210" t="s">
        <v>330</v>
      </c>
      <c r="QM210" t="s">
        <v>330</v>
      </c>
      <c r="QN210" t="s">
        <v>330</v>
      </c>
      <c r="QO210" t="s">
        <v>330</v>
      </c>
      <c r="QP210" t="s">
        <v>330</v>
      </c>
      <c r="QQ210" t="s">
        <v>330</v>
      </c>
      <c r="QR210" t="s">
        <v>330</v>
      </c>
      <c r="QS210" t="s">
        <v>330</v>
      </c>
      <c r="QT210" t="s">
        <v>330</v>
      </c>
      <c r="QU210" t="s">
        <v>330</v>
      </c>
      <c r="QV210" t="s">
        <v>330</v>
      </c>
      <c r="QW210" t="s">
        <v>330</v>
      </c>
      <c r="QX210" t="s">
        <v>330</v>
      </c>
      <c r="QY210" t="s">
        <v>330</v>
      </c>
      <c r="QZ210" t="s">
        <v>330</v>
      </c>
      <c r="RA210" t="s">
        <v>330</v>
      </c>
      <c r="RB210" t="s">
        <v>330</v>
      </c>
      <c r="RC210" t="s">
        <v>330</v>
      </c>
      <c r="RD210" t="s">
        <v>330</v>
      </c>
      <c r="RE210" t="s">
        <v>330</v>
      </c>
      <c r="RF210" t="s">
        <v>330</v>
      </c>
      <c r="RG210" t="s">
        <v>330</v>
      </c>
      <c r="RH210" t="s">
        <v>330</v>
      </c>
      <c r="RI210" t="s">
        <v>330</v>
      </c>
      <c r="RJ210" t="s">
        <v>330</v>
      </c>
      <c r="RK210" t="s">
        <v>330</v>
      </c>
      <c r="RL210" t="s">
        <v>330</v>
      </c>
      <c r="RM210" t="s">
        <v>330</v>
      </c>
      <c r="RN210" t="s">
        <v>330</v>
      </c>
      <c r="RO210" t="s">
        <v>330</v>
      </c>
      <c r="RP210" t="s">
        <v>330</v>
      </c>
      <c r="RQ210" t="s">
        <v>330</v>
      </c>
      <c r="RR210" t="s">
        <v>330</v>
      </c>
      <c r="RS210" t="s">
        <v>330</v>
      </c>
      <c r="RT210" t="s">
        <v>330</v>
      </c>
      <c r="RU210" t="s">
        <v>330</v>
      </c>
      <c r="RV210" t="s">
        <v>330</v>
      </c>
      <c r="RW210" t="s">
        <v>330</v>
      </c>
      <c r="RX210" t="s">
        <v>330</v>
      </c>
      <c r="RY210" t="s">
        <v>330</v>
      </c>
      <c r="RZ210" t="s">
        <v>330</v>
      </c>
      <c r="SA210" t="s">
        <v>330</v>
      </c>
      <c r="SB210" t="s">
        <v>330</v>
      </c>
      <c r="SC210" t="s">
        <v>330</v>
      </c>
      <c r="SD210" t="s">
        <v>330</v>
      </c>
      <c r="SE210" t="s">
        <v>330</v>
      </c>
      <c r="SF210" t="s">
        <v>330</v>
      </c>
      <c r="SG210" t="s">
        <v>330</v>
      </c>
      <c r="SH210" t="s">
        <v>330</v>
      </c>
      <c r="SI210" t="s">
        <v>330</v>
      </c>
      <c r="SJ210" t="s">
        <v>330</v>
      </c>
      <c r="SK210" t="s">
        <v>330</v>
      </c>
      <c r="SL210" t="s">
        <v>330</v>
      </c>
      <c r="SM210" t="s">
        <v>330</v>
      </c>
      <c r="SN210" t="s">
        <v>330</v>
      </c>
      <c r="SO210" t="s">
        <v>330</v>
      </c>
      <c r="SP210" t="s">
        <v>330</v>
      </c>
      <c r="SQ210" t="s">
        <v>330</v>
      </c>
      <c r="SR210" t="s">
        <v>330</v>
      </c>
      <c r="SS210" t="s">
        <v>330</v>
      </c>
      <c r="ST210" t="s">
        <v>330</v>
      </c>
      <c r="SU210" t="s">
        <v>330</v>
      </c>
      <c r="SV210" t="s">
        <v>330</v>
      </c>
      <c r="SW210" t="s">
        <v>330</v>
      </c>
      <c r="SX210" t="s">
        <v>330</v>
      </c>
      <c r="SY210" t="s">
        <v>330</v>
      </c>
      <c r="SZ210" t="s">
        <v>330</v>
      </c>
      <c r="TA210" t="s">
        <v>330</v>
      </c>
      <c r="TB210" t="s">
        <v>330</v>
      </c>
      <c r="TC210" t="s">
        <v>330</v>
      </c>
      <c r="TD210" t="s">
        <v>330</v>
      </c>
      <c r="TE210" t="s">
        <v>330</v>
      </c>
      <c r="TF210" t="s">
        <v>330</v>
      </c>
      <c r="TG210" t="s">
        <v>330</v>
      </c>
      <c r="TH210" t="s">
        <v>330</v>
      </c>
      <c r="TI210" t="s">
        <v>330</v>
      </c>
      <c r="TJ210" t="s">
        <v>330</v>
      </c>
      <c r="TK210" t="s">
        <v>330</v>
      </c>
      <c r="TL210" t="s">
        <v>330</v>
      </c>
      <c r="TM210" t="s">
        <v>330</v>
      </c>
      <c r="TN210" t="s">
        <v>330</v>
      </c>
      <c r="TO210" t="s">
        <v>330</v>
      </c>
      <c r="TP210" t="s">
        <v>330</v>
      </c>
      <c r="TQ210" t="s">
        <v>330</v>
      </c>
      <c r="TR210" t="s">
        <v>330</v>
      </c>
      <c r="TS210" t="s">
        <v>330</v>
      </c>
      <c r="TT210" t="s">
        <v>330</v>
      </c>
      <c r="TU210" t="s">
        <v>330</v>
      </c>
      <c r="TV210" t="s">
        <v>330</v>
      </c>
      <c r="TW210" t="s">
        <v>330</v>
      </c>
      <c r="TX210" t="s">
        <v>330</v>
      </c>
      <c r="TY210" t="s">
        <v>330</v>
      </c>
      <c r="TZ210" t="s">
        <v>330</v>
      </c>
      <c r="UA210" t="s">
        <v>330</v>
      </c>
      <c r="UB210" t="s">
        <v>330</v>
      </c>
      <c r="UC210" t="s">
        <v>330</v>
      </c>
      <c r="UD210" t="s">
        <v>330</v>
      </c>
      <c r="UE210" t="s">
        <v>330</v>
      </c>
      <c r="UF210" t="s">
        <v>330</v>
      </c>
      <c r="UG210" t="s">
        <v>330</v>
      </c>
      <c r="UH210" t="s">
        <v>330</v>
      </c>
      <c r="UI210" t="s">
        <v>330</v>
      </c>
      <c r="UJ210" t="s">
        <v>330</v>
      </c>
      <c r="UK210" t="s">
        <v>330</v>
      </c>
      <c r="UL210" t="s">
        <v>330</v>
      </c>
      <c r="UM210" t="s">
        <v>330</v>
      </c>
      <c r="UN210" t="s">
        <v>330</v>
      </c>
      <c r="UO210" t="s">
        <v>330</v>
      </c>
      <c r="UP210" t="s">
        <v>330</v>
      </c>
      <c r="UQ210" t="s">
        <v>330</v>
      </c>
      <c r="UR210" t="s">
        <v>330</v>
      </c>
      <c r="US210" t="s">
        <v>330</v>
      </c>
      <c r="UT210" t="s">
        <v>330</v>
      </c>
      <c r="UU210" t="s">
        <v>330</v>
      </c>
      <c r="UV210" t="s">
        <v>330</v>
      </c>
      <c r="UW210" t="s">
        <v>330</v>
      </c>
      <c r="UX210" t="s">
        <v>330</v>
      </c>
      <c r="UY210" t="s">
        <v>330</v>
      </c>
      <c r="UZ210" t="s">
        <v>330</v>
      </c>
      <c r="VA210" t="s">
        <v>330</v>
      </c>
      <c r="VB210" t="s">
        <v>330</v>
      </c>
      <c r="VC210" t="s">
        <v>330</v>
      </c>
      <c r="VD210" t="s">
        <v>330</v>
      </c>
      <c r="VE210" t="s">
        <v>330</v>
      </c>
      <c r="VF210" t="s">
        <v>330</v>
      </c>
      <c r="VG210" t="s">
        <v>330</v>
      </c>
      <c r="VH210" t="s">
        <v>330</v>
      </c>
      <c r="VI210" t="s">
        <v>330</v>
      </c>
      <c r="VJ210" t="s">
        <v>330</v>
      </c>
      <c r="VK210" t="s">
        <v>330</v>
      </c>
      <c r="VL210" t="s">
        <v>330</v>
      </c>
      <c r="VM210" t="s">
        <v>330</v>
      </c>
      <c r="VN210" t="s">
        <v>330</v>
      </c>
      <c r="VO210" t="s">
        <v>330</v>
      </c>
      <c r="VP210" t="s">
        <v>330</v>
      </c>
      <c r="VQ210" t="s">
        <v>330</v>
      </c>
      <c r="VR210" t="s">
        <v>330</v>
      </c>
      <c r="VS210" t="s">
        <v>330</v>
      </c>
      <c r="VT210" t="s">
        <v>330</v>
      </c>
      <c r="VU210" t="s">
        <v>330</v>
      </c>
      <c r="VV210" t="s">
        <v>330</v>
      </c>
      <c r="VW210" t="s">
        <v>330</v>
      </c>
      <c r="VX210" t="s">
        <v>330</v>
      </c>
      <c r="VY210" t="s">
        <v>330</v>
      </c>
      <c r="VZ210" t="s">
        <v>330</v>
      </c>
      <c r="WA210" t="s">
        <v>330</v>
      </c>
      <c r="WB210" t="s">
        <v>330</v>
      </c>
      <c r="WC210" t="s">
        <v>330</v>
      </c>
      <c r="WD210" t="s">
        <v>330</v>
      </c>
      <c r="WE210" t="s">
        <v>330</v>
      </c>
      <c r="WF210" t="s">
        <v>330</v>
      </c>
      <c r="WG210" t="s">
        <v>330</v>
      </c>
      <c r="WH210" t="s">
        <v>330</v>
      </c>
      <c r="WI210" t="s">
        <v>330</v>
      </c>
      <c r="WJ210" t="s">
        <v>330</v>
      </c>
      <c r="WK210" t="s">
        <v>330</v>
      </c>
      <c r="WL210" t="s">
        <v>330</v>
      </c>
      <c r="WM210" t="s">
        <v>330</v>
      </c>
      <c r="WN210" t="s">
        <v>330</v>
      </c>
      <c r="WO210" t="s">
        <v>330</v>
      </c>
      <c r="WP210" t="s">
        <v>330</v>
      </c>
      <c r="WQ210" t="s">
        <v>330</v>
      </c>
      <c r="WR210" t="s">
        <v>330</v>
      </c>
      <c r="WS210" t="s">
        <v>330</v>
      </c>
      <c r="WT210" t="s">
        <v>330</v>
      </c>
      <c r="WU210" t="s">
        <v>330</v>
      </c>
      <c r="WV210" t="s">
        <v>330</v>
      </c>
      <c r="WW210" t="s">
        <v>330</v>
      </c>
      <c r="WX210" t="s">
        <v>330</v>
      </c>
      <c r="WY210" t="s">
        <v>330</v>
      </c>
      <c r="WZ210" t="s">
        <v>330</v>
      </c>
      <c r="XA210" t="s">
        <v>330</v>
      </c>
      <c r="XB210" t="s">
        <v>330</v>
      </c>
      <c r="XC210" t="s">
        <v>330</v>
      </c>
      <c r="XD210" t="s">
        <v>330</v>
      </c>
      <c r="XE210" t="s">
        <v>330</v>
      </c>
      <c r="XF210" t="s">
        <v>330</v>
      </c>
      <c r="XG210" t="s">
        <v>330</v>
      </c>
      <c r="XH210" t="s">
        <v>330</v>
      </c>
      <c r="XI210" t="s">
        <v>330</v>
      </c>
      <c r="XJ210" t="s">
        <v>330</v>
      </c>
      <c r="XK210" t="s">
        <v>330</v>
      </c>
      <c r="XL210" t="s">
        <v>330</v>
      </c>
      <c r="XM210" t="s">
        <v>330</v>
      </c>
      <c r="XN210" t="s">
        <v>330</v>
      </c>
      <c r="XO210" t="s">
        <v>330</v>
      </c>
      <c r="XP210" t="s">
        <v>330</v>
      </c>
      <c r="XQ210" t="s">
        <v>330</v>
      </c>
      <c r="XR210" t="s">
        <v>330</v>
      </c>
      <c r="XS210" t="s">
        <v>330</v>
      </c>
      <c r="XT210" t="s">
        <v>330</v>
      </c>
      <c r="XU210" t="s">
        <v>330</v>
      </c>
      <c r="XV210" t="s">
        <v>330</v>
      </c>
      <c r="XW210" t="s">
        <v>330</v>
      </c>
      <c r="XX210" t="s">
        <v>330</v>
      </c>
      <c r="XY210" t="s">
        <v>330</v>
      </c>
      <c r="XZ210" t="s">
        <v>330</v>
      </c>
      <c r="YA210" t="s">
        <v>330</v>
      </c>
      <c r="YB210" t="s">
        <v>330</v>
      </c>
      <c r="YC210" t="s">
        <v>330</v>
      </c>
      <c r="YD210" t="s">
        <v>330</v>
      </c>
      <c r="YE210" t="s">
        <v>330</v>
      </c>
      <c r="YF210" t="s">
        <v>330</v>
      </c>
      <c r="YG210" t="s">
        <v>330</v>
      </c>
      <c r="YH210" t="s">
        <v>330</v>
      </c>
      <c r="YI210" t="s">
        <v>330</v>
      </c>
      <c r="YJ210" t="s">
        <v>330</v>
      </c>
      <c r="YK210" t="s">
        <v>330</v>
      </c>
      <c r="YL210" t="s">
        <v>330</v>
      </c>
      <c r="YM210" t="s">
        <v>330</v>
      </c>
      <c r="YN210" t="s">
        <v>330</v>
      </c>
      <c r="YO210" t="s">
        <v>330</v>
      </c>
      <c r="YP210" t="s">
        <v>330</v>
      </c>
      <c r="YQ210" t="s">
        <v>330</v>
      </c>
      <c r="YR210" t="s">
        <v>330</v>
      </c>
      <c r="YS210" t="s">
        <v>330</v>
      </c>
      <c r="YT210" t="s">
        <v>330</v>
      </c>
      <c r="YU210" t="s">
        <v>330</v>
      </c>
      <c r="YV210" t="s">
        <v>330</v>
      </c>
      <c r="YW210" t="s">
        <v>330</v>
      </c>
      <c r="YX210" t="s">
        <v>330</v>
      </c>
      <c r="YY210" t="s">
        <v>330</v>
      </c>
      <c r="YZ210" t="s">
        <v>330</v>
      </c>
      <c r="ZA210" t="s">
        <v>330</v>
      </c>
      <c r="ZB210" t="s">
        <v>330</v>
      </c>
      <c r="ZC210" t="s">
        <v>330</v>
      </c>
      <c r="ZD210" t="s">
        <v>330</v>
      </c>
      <c r="ZE210" t="s">
        <v>330</v>
      </c>
      <c r="ZF210" t="s">
        <v>330</v>
      </c>
      <c r="ZG210" t="s">
        <v>330</v>
      </c>
      <c r="ZH210" t="s">
        <v>330</v>
      </c>
      <c r="ZI210" t="s">
        <v>330</v>
      </c>
      <c r="ZJ210" t="s">
        <v>330</v>
      </c>
      <c r="ZK210" t="s">
        <v>330</v>
      </c>
      <c r="ZL210" t="s">
        <v>330</v>
      </c>
      <c r="ZM210" t="s">
        <v>330</v>
      </c>
      <c r="ZN210" t="s">
        <v>330</v>
      </c>
      <c r="ZO210" t="s">
        <v>330</v>
      </c>
      <c r="ZP210" t="s">
        <v>330</v>
      </c>
      <c r="ZQ210" t="s">
        <v>330</v>
      </c>
      <c r="ZR210" t="s">
        <v>330</v>
      </c>
      <c r="ZS210" t="s">
        <v>330</v>
      </c>
      <c r="ZT210" t="s">
        <v>330</v>
      </c>
      <c r="ZU210" t="s">
        <v>330</v>
      </c>
      <c r="ZV210" t="s">
        <v>330</v>
      </c>
      <c r="ZW210" t="s">
        <v>330</v>
      </c>
      <c r="ZX210" t="s">
        <v>330</v>
      </c>
      <c r="ZY210" t="s">
        <v>330</v>
      </c>
      <c r="ZZ210" t="s">
        <v>330</v>
      </c>
      <c r="AAA210" t="s">
        <v>330</v>
      </c>
      <c r="AAB210" t="s">
        <v>330</v>
      </c>
      <c r="AAC210" t="s">
        <v>330</v>
      </c>
      <c r="AAD210" t="s">
        <v>330</v>
      </c>
      <c r="AAE210" t="s">
        <v>330</v>
      </c>
      <c r="AAF210" t="s">
        <v>330</v>
      </c>
      <c r="AAG210" t="s">
        <v>330</v>
      </c>
      <c r="AAH210" t="s">
        <v>330</v>
      </c>
      <c r="AAI210" t="s">
        <v>330</v>
      </c>
      <c r="AAJ210" t="s">
        <v>330</v>
      </c>
      <c r="AAK210" t="s">
        <v>330</v>
      </c>
      <c r="AAL210" t="s">
        <v>330</v>
      </c>
      <c r="AAM210" t="s">
        <v>330</v>
      </c>
      <c r="AAN210" t="s">
        <v>330</v>
      </c>
      <c r="AAO210" t="s">
        <v>330</v>
      </c>
      <c r="AAP210" t="s">
        <v>330</v>
      </c>
      <c r="AAQ210" t="s">
        <v>330</v>
      </c>
      <c r="AAR210" t="s">
        <v>330</v>
      </c>
      <c r="AAS210" t="s">
        <v>330</v>
      </c>
      <c r="AAT210" t="s">
        <v>330</v>
      </c>
      <c r="AAU210" t="s">
        <v>330</v>
      </c>
      <c r="AAV210" t="s">
        <v>330</v>
      </c>
      <c r="AAW210" t="s">
        <v>330</v>
      </c>
      <c r="AAX210" t="s">
        <v>330</v>
      </c>
      <c r="AAY210" t="s">
        <v>330</v>
      </c>
      <c r="AAZ210" t="s">
        <v>330</v>
      </c>
      <c r="ABA210" t="s">
        <v>330</v>
      </c>
      <c r="ABB210" t="s">
        <v>330</v>
      </c>
      <c r="ABC210" t="s">
        <v>330</v>
      </c>
      <c r="ABD210" t="s">
        <v>330</v>
      </c>
      <c r="ABE210" t="s">
        <v>330</v>
      </c>
      <c r="ABF210" t="s">
        <v>330</v>
      </c>
      <c r="ABG210" t="s">
        <v>330</v>
      </c>
      <c r="ABH210" t="s">
        <v>330</v>
      </c>
      <c r="ABI210" t="s">
        <v>330</v>
      </c>
      <c r="ABJ210" t="s">
        <v>330</v>
      </c>
      <c r="ABK210" t="s">
        <v>330</v>
      </c>
      <c r="ABL210" t="s">
        <v>330</v>
      </c>
      <c r="ABM210" t="s">
        <v>330</v>
      </c>
      <c r="ABN210" t="s">
        <v>330</v>
      </c>
      <c r="ABO210" t="s">
        <v>330</v>
      </c>
      <c r="ABP210" t="s">
        <v>330</v>
      </c>
      <c r="ABQ210" t="s">
        <v>330</v>
      </c>
      <c r="ABR210" t="s">
        <v>330</v>
      </c>
      <c r="ABS210" t="s">
        <v>330</v>
      </c>
      <c r="ABT210" t="s">
        <v>330</v>
      </c>
      <c r="ABU210" t="s">
        <v>330</v>
      </c>
      <c r="ABV210" t="s">
        <v>330</v>
      </c>
      <c r="ABW210" t="s">
        <v>330</v>
      </c>
      <c r="ABX210" t="s">
        <v>330</v>
      </c>
      <c r="ABY210" t="s">
        <v>330</v>
      </c>
      <c r="ABZ210" t="s">
        <v>330</v>
      </c>
      <c r="ACA210" t="s">
        <v>330</v>
      </c>
      <c r="ACB210" t="s">
        <v>330</v>
      </c>
      <c r="ACC210" t="s">
        <v>330</v>
      </c>
      <c r="ACD210" t="s">
        <v>330</v>
      </c>
      <c r="ACE210" t="s">
        <v>330</v>
      </c>
      <c r="ACF210" t="s">
        <v>330</v>
      </c>
      <c r="ACG210" t="s">
        <v>330</v>
      </c>
      <c r="ACH210" t="s">
        <v>330</v>
      </c>
      <c r="ACI210" t="s">
        <v>330</v>
      </c>
      <c r="ACJ210" t="s">
        <v>330</v>
      </c>
      <c r="ACK210" t="s">
        <v>330</v>
      </c>
      <c r="ACL210" t="s">
        <v>330</v>
      </c>
      <c r="ACM210" t="s">
        <v>330</v>
      </c>
      <c r="ACN210" t="s">
        <v>330</v>
      </c>
      <c r="ACO210" t="s">
        <v>330</v>
      </c>
      <c r="ACP210" t="s">
        <v>330</v>
      </c>
      <c r="ACQ210" t="s">
        <v>330</v>
      </c>
      <c r="ACR210" t="s">
        <v>330</v>
      </c>
      <c r="ACS210" t="s">
        <v>330</v>
      </c>
      <c r="ACT210" t="s">
        <v>330</v>
      </c>
      <c r="ACU210" t="s">
        <v>330</v>
      </c>
      <c r="ACV210" t="s">
        <v>330</v>
      </c>
      <c r="ACW210" t="s">
        <v>330</v>
      </c>
      <c r="ACX210" t="s">
        <v>330</v>
      </c>
      <c r="ACY210" t="s">
        <v>330</v>
      </c>
      <c r="ACZ210" t="s">
        <v>330</v>
      </c>
      <c r="ADA210" t="s">
        <v>330</v>
      </c>
      <c r="ADB210" t="s">
        <v>330</v>
      </c>
      <c r="ADC210" t="s">
        <v>330</v>
      </c>
      <c r="ADD210" t="s">
        <v>330</v>
      </c>
      <c r="ADE210" t="s">
        <v>330</v>
      </c>
      <c r="ADF210" t="s">
        <v>330</v>
      </c>
      <c r="ADG210" t="s">
        <v>330</v>
      </c>
      <c r="ADH210" t="s">
        <v>330</v>
      </c>
      <c r="ADI210" t="s">
        <v>330</v>
      </c>
      <c r="ADJ210" t="s">
        <v>330</v>
      </c>
      <c r="ADK210" t="s">
        <v>330</v>
      </c>
      <c r="ADL210" t="s">
        <v>330</v>
      </c>
      <c r="ADM210" t="s">
        <v>330</v>
      </c>
      <c r="ADN210" t="s">
        <v>330</v>
      </c>
      <c r="ADO210" t="s">
        <v>330</v>
      </c>
      <c r="ADP210" t="s">
        <v>330</v>
      </c>
      <c r="ADQ210" t="s">
        <v>330</v>
      </c>
      <c r="ADR210" t="s">
        <v>330</v>
      </c>
      <c r="ADS210" t="s">
        <v>330</v>
      </c>
      <c r="ADT210" t="s">
        <v>330</v>
      </c>
      <c r="ADU210" t="s">
        <v>330</v>
      </c>
      <c r="ADV210" t="s">
        <v>330</v>
      </c>
      <c r="ADW210" t="s">
        <v>330</v>
      </c>
      <c r="ADX210" t="s">
        <v>330</v>
      </c>
      <c r="ADY210" t="s">
        <v>330</v>
      </c>
      <c r="ADZ210" t="s">
        <v>330</v>
      </c>
      <c r="AEA210" t="s">
        <v>330</v>
      </c>
      <c r="AEB210" t="s">
        <v>330</v>
      </c>
      <c r="AEC210" t="s">
        <v>330</v>
      </c>
      <c r="AED210" t="s">
        <v>330</v>
      </c>
      <c r="AEE210" t="s">
        <v>330</v>
      </c>
      <c r="AEF210" t="s">
        <v>330</v>
      </c>
      <c r="AEG210" t="s">
        <v>330</v>
      </c>
      <c r="AEH210" t="s">
        <v>330</v>
      </c>
      <c r="AEI210" t="s">
        <v>330</v>
      </c>
      <c r="AEJ210" t="s">
        <v>330</v>
      </c>
      <c r="AEK210" t="s">
        <v>330</v>
      </c>
      <c r="AEL210" t="s">
        <v>330</v>
      </c>
      <c r="AEM210" t="s">
        <v>330</v>
      </c>
      <c r="AEN210" t="s">
        <v>330</v>
      </c>
      <c r="AEO210" t="s">
        <v>330</v>
      </c>
      <c r="AEP210" t="s">
        <v>330</v>
      </c>
      <c r="AEQ210" t="s">
        <v>330</v>
      </c>
      <c r="AER210" t="s">
        <v>330</v>
      </c>
      <c r="AES210" t="s">
        <v>330</v>
      </c>
      <c r="AET210" t="s">
        <v>330</v>
      </c>
      <c r="AEU210" t="s">
        <v>330</v>
      </c>
      <c r="AEV210" t="s">
        <v>330</v>
      </c>
      <c r="AEW210" t="s">
        <v>330</v>
      </c>
      <c r="AEX210" t="s">
        <v>330</v>
      </c>
      <c r="AEY210" t="s">
        <v>330</v>
      </c>
      <c r="AEZ210" t="s">
        <v>330</v>
      </c>
      <c r="AFA210" t="s">
        <v>330</v>
      </c>
      <c r="AFB210" t="s">
        <v>330</v>
      </c>
      <c r="AFC210" t="s">
        <v>330</v>
      </c>
      <c r="AFD210" t="s">
        <v>330</v>
      </c>
      <c r="AFE210" t="s">
        <v>330</v>
      </c>
      <c r="AFF210" t="s">
        <v>330</v>
      </c>
      <c r="AFG210" t="s">
        <v>330</v>
      </c>
      <c r="AFH210" t="s">
        <v>330</v>
      </c>
      <c r="AFI210" t="s">
        <v>330</v>
      </c>
      <c r="AFJ210" t="s">
        <v>330</v>
      </c>
      <c r="AFK210" t="s">
        <v>330</v>
      </c>
      <c r="AFL210" t="s">
        <v>330</v>
      </c>
      <c r="AFM210" t="s">
        <v>330</v>
      </c>
      <c r="AFN210" t="s">
        <v>330</v>
      </c>
      <c r="AFO210" t="s">
        <v>330</v>
      </c>
      <c r="AFP210" t="s">
        <v>330</v>
      </c>
      <c r="AFQ210" t="s">
        <v>330</v>
      </c>
      <c r="AFR210" t="s">
        <v>330</v>
      </c>
      <c r="AFS210" t="s">
        <v>330</v>
      </c>
      <c r="AFT210" t="s">
        <v>330</v>
      </c>
      <c r="AFU210" t="s">
        <v>330</v>
      </c>
      <c r="AFV210" t="s">
        <v>330</v>
      </c>
      <c r="AFW210" t="s">
        <v>330</v>
      </c>
      <c r="AFX210" t="s">
        <v>330</v>
      </c>
      <c r="AFY210" t="s">
        <v>330</v>
      </c>
      <c r="AFZ210" t="s">
        <v>330</v>
      </c>
      <c r="AGA210" t="s">
        <v>330</v>
      </c>
      <c r="AGB210" t="s">
        <v>330</v>
      </c>
      <c r="AGC210" t="s">
        <v>330</v>
      </c>
      <c r="AGD210" t="s">
        <v>330</v>
      </c>
      <c r="AGE210" t="s">
        <v>330</v>
      </c>
      <c r="AGF210" t="s">
        <v>330</v>
      </c>
      <c r="AGG210" t="s">
        <v>330</v>
      </c>
      <c r="AGH210" t="s">
        <v>330</v>
      </c>
      <c r="AGI210" t="s">
        <v>330</v>
      </c>
      <c r="AGJ210" t="s">
        <v>330</v>
      </c>
      <c r="AGK210" t="s">
        <v>330</v>
      </c>
      <c r="AGL210" t="s">
        <v>330</v>
      </c>
      <c r="AGM210" t="s">
        <v>330</v>
      </c>
      <c r="AGN210" t="s">
        <v>330</v>
      </c>
      <c r="AGO210" t="s">
        <v>330</v>
      </c>
      <c r="AGP210" t="s">
        <v>330</v>
      </c>
      <c r="AGQ210" t="s">
        <v>330</v>
      </c>
      <c r="AGR210" t="s">
        <v>330</v>
      </c>
      <c r="AGS210" t="s">
        <v>330</v>
      </c>
      <c r="AGT210" t="s">
        <v>330</v>
      </c>
      <c r="AGU210" t="s">
        <v>330</v>
      </c>
      <c r="AGV210" t="s">
        <v>330</v>
      </c>
      <c r="AGW210" t="s">
        <v>330</v>
      </c>
      <c r="AGX210" t="s">
        <v>330</v>
      </c>
      <c r="AGY210" t="s">
        <v>330</v>
      </c>
      <c r="AGZ210" t="s">
        <v>330</v>
      </c>
      <c r="AHA210" t="s">
        <v>330</v>
      </c>
      <c r="AHB210" t="s">
        <v>330</v>
      </c>
      <c r="AHC210" t="s">
        <v>330</v>
      </c>
      <c r="AHD210" t="s">
        <v>330</v>
      </c>
      <c r="AHE210" t="s">
        <v>330</v>
      </c>
      <c r="AHF210" t="s">
        <v>330</v>
      </c>
      <c r="AHG210" t="s">
        <v>330</v>
      </c>
      <c r="AHH210" t="s">
        <v>330</v>
      </c>
      <c r="AHI210" t="s">
        <v>330</v>
      </c>
      <c r="AHJ210" t="s">
        <v>330</v>
      </c>
      <c r="AHK210" t="s">
        <v>330</v>
      </c>
      <c r="AHL210" t="s">
        <v>330</v>
      </c>
      <c r="AHM210" t="s">
        <v>330</v>
      </c>
      <c r="AHN210" t="s">
        <v>330</v>
      </c>
      <c r="AHO210" t="s">
        <v>330</v>
      </c>
      <c r="AHP210" t="s">
        <v>330</v>
      </c>
      <c r="AHQ210" t="s">
        <v>330</v>
      </c>
      <c r="AHR210" t="s">
        <v>330</v>
      </c>
      <c r="AHS210" t="s">
        <v>330</v>
      </c>
      <c r="AHT210" t="s">
        <v>330</v>
      </c>
      <c r="AHU210" t="s">
        <v>330</v>
      </c>
      <c r="AHV210" t="s">
        <v>330</v>
      </c>
      <c r="AHW210" t="s">
        <v>330</v>
      </c>
      <c r="AHX210" t="s">
        <v>330</v>
      </c>
      <c r="AHY210" t="s">
        <v>330</v>
      </c>
      <c r="AHZ210" t="s">
        <v>330</v>
      </c>
      <c r="AIA210" t="s">
        <v>330</v>
      </c>
      <c r="AIB210" t="s">
        <v>330</v>
      </c>
      <c r="AIC210" t="s">
        <v>330</v>
      </c>
      <c r="AID210" t="s">
        <v>330</v>
      </c>
      <c r="AIE210" t="s">
        <v>330</v>
      </c>
      <c r="AIF210" t="s">
        <v>330</v>
      </c>
      <c r="AIG210" t="s">
        <v>330</v>
      </c>
      <c r="AIH210" t="s">
        <v>330</v>
      </c>
      <c r="AII210" t="s">
        <v>330</v>
      </c>
      <c r="AIJ210" t="s">
        <v>330</v>
      </c>
      <c r="AIK210" t="s">
        <v>330</v>
      </c>
      <c r="AIL210" t="s">
        <v>330</v>
      </c>
      <c r="AIM210" t="s">
        <v>330</v>
      </c>
      <c r="AIN210" t="s">
        <v>330</v>
      </c>
      <c r="AIO210" t="s">
        <v>330</v>
      </c>
      <c r="AIP210" t="s">
        <v>330</v>
      </c>
      <c r="AIQ210" t="s">
        <v>330</v>
      </c>
      <c r="AIR210" t="s">
        <v>330</v>
      </c>
      <c r="AIS210" t="s">
        <v>330</v>
      </c>
      <c r="AIT210" t="s">
        <v>330</v>
      </c>
      <c r="AIU210" t="s">
        <v>330</v>
      </c>
      <c r="AIV210" t="s">
        <v>330</v>
      </c>
      <c r="AIW210" t="s">
        <v>330</v>
      </c>
      <c r="AIX210" t="s">
        <v>330</v>
      </c>
      <c r="AIY210" t="s">
        <v>330</v>
      </c>
      <c r="AIZ210" t="s">
        <v>330</v>
      </c>
      <c r="AJA210" t="s">
        <v>330</v>
      </c>
      <c r="AJB210" t="s">
        <v>330</v>
      </c>
      <c r="AJC210" t="s">
        <v>330</v>
      </c>
      <c r="AJD210" t="s">
        <v>330</v>
      </c>
      <c r="AJE210" t="s">
        <v>330</v>
      </c>
      <c r="AJF210" t="s">
        <v>330</v>
      </c>
      <c r="AJG210" t="s">
        <v>330</v>
      </c>
      <c r="AJH210" t="s">
        <v>330</v>
      </c>
      <c r="AJI210" t="s">
        <v>330</v>
      </c>
      <c r="AJJ210" t="s">
        <v>330</v>
      </c>
      <c r="AJK210" t="s">
        <v>330</v>
      </c>
      <c r="AJL210" t="s">
        <v>330</v>
      </c>
      <c r="AJM210" t="s">
        <v>330</v>
      </c>
      <c r="AJN210" t="s">
        <v>330</v>
      </c>
      <c r="AJO210" t="s">
        <v>330</v>
      </c>
      <c r="AJP210" t="s">
        <v>330</v>
      </c>
      <c r="AJQ210" t="s">
        <v>330</v>
      </c>
      <c r="AJR210" t="s">
        <v>330</v>
      </c>
      <c r="AJS210" t="s">
        <v>330</v>
      </c>
      <c r="AJT210" t="s">
        <v>330</v>
      </c>
      <c r="AJU210" t="s">
        <v>330</v>
      </c>
      <c r="AJV210" t="s">
        <v>330</v>
      </c>
      <c r="AJW210" t="s">
        <v>330</v>
      </c>
      <c r="AJX210" t="s">
        <v>330</v>
      </c>
      <c r="AJY210" t="s">
        <v>330</v>
      </c>
      <c r="AJZ210" t="s">
        <v>330</v>
      </c>
      <c r="AKA210" t="s">
        <v>330</v>
      </c>
      <c r="AKB210" t="s">
        <v>330</v>
      </c>
      <c r="AKC210" t="s">
        <v>330</v>
      </c>
      <c r="AKD210" t="s">
        <v>330</v>
      </c>
      <c r="AKE210" t="s">
        <v>330</v>
      </c>
      <c r="AKF210" t="s">
        <v>330</v>
      </c>
      <c r="AKG210" t="s">
        <v>330</v>
      </c>
      <c r="AKH210" t="s">
        <v>330</v>
      </c>
      <c r="AKI210" t="s">
        <v>330</v>
      </c>
      <c r="AKJ210" t="s">
        <v>330</v>
      </c>
      <c r="AKK210" t="s">
        <v>330</v>
      </c>
      <c r="AKL210" t="s">
        <v>330</v>
      </c>
      <c r="AKM210" t="s">
        <v>330</v>
      </c>
      <c r="AKN210" t="s">
        <v>330</v>
      </c>
      <c r="AKO210" t="s">
        <v>330</v>
      </c>
      <c r="AKP210" t="s">
        <v>330</v>
      </c>
      <c r="AKQ210" t="s">
        <v>330</v>
      </c>
      <c r="AKR210" t="s">
        <v>330</v>
      </c>
      <c r="AKS210" t="s">
        <v>330</v>
      </c>
      <c r="AKT210" t="s">
        <v>330</v>
      </c>
      <c r="AKU210" t="s">
        <v>330</v>
      </c>
      <c r="AKV210" t="s">
        <v>330</v>
      </c>
      <c r="AKW210" t="s">
        <v>330</v>
      </c>
      <c r="AKX210" t="s">
        <v>330</v>
      </c>
      <c r="AKY210" t="s">
        <v>330</v>
      </c>
      <c r="AKZ210" t="s">
        <v>330</v>
      </c>
      <c r="ALA210" t="s">
        <v>330</v>
      </c>
      <c r="ALB210" t="s">
        <v>330</v>
      </c>
      <c r="ALC210" t="s">
        <v>330</v>
      </c>
      <c r="ALD210" t="s">
        <v>330</v>
      </c>
      <c r="ALE210" t="s">
        <v>330</v>
      </c>
      <c r="ALF210" t="s">
        <v>330</v>
      </c>
      <c r="ALG210" t="s">
        <v>330</v>
      </c>
      <c r="ALH210" t="s">
        <v>330</v>
      </c>
      <c r="ALI210" t="s">
        <v>330</v>
      </c>
      <c r="ALJ210" t="s">
        <v>330</v>
      </c>
      <c r="ALK210" t="s">
        <v>330</v>
      </c>
      <c r="ALL210" t="s">
        <v>330</v>
      </c>
      <c r="ALM210" t="s">
        <v>330</v>
      </c>
      <c r="ALN210" t="s">
        <v>330</v>
      </c>
      <c r="ALO210" t="s">
        <v>330</v>
      </c>
      <c r="ALP210" t="s">
        <v>330</v>
      </c>
      <c r="ALQ210" t="s">
        <v>330</v>
      </c>
      <c r="ALR210" t="s">
        <v>330</v>
      </c>
      <c r="ALS210" t="s">
        <v>330</v>
      </c>
      <c r="ALT210" t="s">
        <v>330</v>
      </c>
      <c r="ALU210" t="s">
        <v>330</v>
      </c>
      <c r="ALV210" t="s">
        <v>330</v>
      </c>
      <c r="ALW210" t="s">
        <v>330</v>
      </c>
      <c r="ALX210" t="s">
        <v>330</v>
      </c>
      <c r="ALY210" t="s">
        <v>330</v>
      </c>
      <c r="ALZ210" t="s">
        <v>330</v>
      </c>
      <c r="AMA210" t="s">
        <v>330</v>
      </c>
      <c r="AMB210" t="s">
        <v>330</v>
      </c>
      <c r="AMC210" t="s">
        <v>330</v>
      </c>
      <c r="AMD210" t="s">
        <v>330</v>
      </c>
      <c r="AME210" t="s">
        <v>330</v>
      </c>
      <c r="AMF210" t="s">
        <v>330</v>
      </c>
      <c r="AMG210" t="s">
        <v>330</v>
      </c>
      <c r="AMH210" t="s">
        <v>330</v>
      </c>
      <c r="AMI210" t="s">
        <v>330</v>
      </c>
      <c r="AMJ210" t="s">
        <v>330</v>
      </c>
      <c r="AMK210" t="s">
        <v>330</v>
      </c>
      <c r="AML210" t="s">
        <v>330</v>
      </c>
      <c r="AMM210" t="s">
        <v>330</v>
      </c>
      <c r="AMN210" t="s">
        <v>330</v>
      </c>
      <c r="AMO210" t="s">
        <v>330</v>
      </c>
      <c r="AMP210" t="s">
        <v>330</v>
      </c>
      <c r="AMQ210" t="s">
        <v>330</v>
      </c>
      <c r="AMR210" t="s">
        <v>330</v>
      </c>
      <c r="AMS210" t="s">
        <v>330</v>
      </c>
      <c r="AMT210" t="s">
        <v>330</v>
      </c>
      <c r="AMU210" t="s">
        <v>330</v>
      </c>
      <c r="AMV210" t="s">
        <v>330</v>
      </c>
      <c r="AMW210" t="s">
        <v>330</v>
      </c>
      <c r="AMX210" t="s">
        <v>330</v>
      </c>
      <c r="AMY210" t="s">
        <v>330</v>
      </c>
      <c r="AMZ210" t="s">
        <v>330</v>
      </c>
      <c r="ANA210" t="s">
        <v>330</v>
      </c>
      <c r="ANB210" t="s">
        <v>330</v>
      </c>
      <c r="ANC210" t="s">
        <v>330</v>
      </c>
      <c r="AND210" t="s">
        <v>330</v>
      </c>
      <c r="ANE210" t="s">
        <v>330</v>
      </c>
      <c r="ANF210" t="s">
        <v>330</v>
      </c>
      <c r="ANG210" t="s">
        <v>330</v>
      </c>
      <c r="ANH210" t="s">
        <v>330</v>
      </c>
      <c r="ANI210" t="s">
        <v>330</v>
      </c>
      <c r="ANJ210" t="s">
        <v>330</v>
      </c>
      <c r="ANK210" t="s">
        <v>330</v>
      </c>
      <c r="ANL210" t="s">
        <v>330</v>
      </c>
      <c r="ANM210" t="s">
        <v>330</v>
      </c>
      <c r="ANN210" t="s">
        <v>330</v>
      </c>
      <c r="ANO210" t="s">
        <v>330</v>
      </c>
      <c r="ANP210" t="s">
        <v>330</v>
      </c>
      <c r="ANQ210" t="s">
        <v>330</v>
      </c>
      <c r="ANR210" t="s">
        <v>330</v>
      </c>
      <c r="ANS210" t="s">
        <v>330</v>
      </c>
      <c r="ANT210" t="s">
        <v>330</v>
      </c>
      <c r="ANU210" t="s">
        <v>330</v>
      </c>
      <c r="ANV210" t="s">
        <v>330</v>
      </c>
      <c r="ANW210" t="s">
        <v>330</v>
      </c>
      <c r="ANX210" t="s">
        <v>330</v>
      </c>
      <c r="ANY210" t="s">
        <v>330</v>
      </c>
      <c r="ANZ210" t="s">
        <v>330</v>
      </c>
      <c r="AOA210" t="s">
        <v>330</v>
      </c>
      <c r="AOB210" t="s">
        <v>330</v>
      </c>
      <c r="AOC210" t="s">
        <v>330</v>
      </c>
      <c r="AOD210" t="s">
        <v>330</v>
      </c>
      <c r="AOE210" t="s">
        <v>330</v>
      </c>
      <c r="AOF210" t="s">
        <v>330</v>
      </c>
      <c r="AOG210" t="s">
        <v>330</v>
      </c>
      <c r="AOH210" t="s">
        <v>330</v>
      </c>
      <c r="AOI210" t="s">
        <v>330</v>
      </c>
      <c r="AOJ210" t="s">
        <v>330</v>
      </c>
      <c r="AOK210" t="s">
        <v>330</v>
      </c>
      <c r="AOL210" t="s">
        <v>330</v>
      </c>
      <c r="AOM210" t="s">
        <v>330</v>
      </c>
      <c r="AON210" t="s">
        <v>330</v>
      </c>
      <c r="AOO210" t="s">
        <v>330</v>
      </c>
      <c r="AOP210" t="s">
        <v>330</v>
      </c>
      <c r="AOQ210" t="s">
        <v>330</v>
      </c>
      <c r="AOR210" t="s">
        <v>330</v>
      </c>
      <c r="AOS210" t="s">
        <v>330</v>
      </c>
      <c r="AOT210" t="s">
        <v>330</v>
      </c>
      <c r="AOU210" t="s">
        <v>330</v>
      </c>
      <c r="AOV210" t="s">
        <v>330</v>
      </c>
      <c r="AOW210" t="s">
        <v>330</v>
      </c>
      <c r="AOX210" t="s">
        <v>330</v>
      </c>
      <c r="AOY210" t="s">
        <v>330</v>
      </c>
      <c r="AOZ210" t="s">
        <v>330</v>
      </c>
      <c r="APA210" t="s">
        <v>330</v>
      </c>
      <c r="APB210" t="s">
        <v>330</v>
      </c>
      <c r="APC210" t="s">
        <v>330</v>
      </c>
      <c r="APD210" t="s">
        <v>330</v>
      </c>
      <c r="APE210" t="s">
        <v>330</v>
      </c>
      <c r="APF210" t="s">
        <v>330</v>
      </c>
      <c r="APG210" t="s">
        <v>330</v>
      </c>
      <c r="APH210" t="s">
        <v>330</v>
      </c>
      <c r="API210" t="s">
        <v>330</v>
      </c>
      <c r="APJ210" t="s">
        <v>330</v>
      </c>
      <c r="APK210" t="s">
        <v>330</v>
      </c>
      <c r="APL210" t="s">
        <v>330</v>
      </c>
      <c r="APM210" t="s">
        <v>330</v>
      </c>
      <c r="APN210" t="s">
        <v>330</v>
      </c>
      <c r="APO210" t="s">
        <v>330</v>
      </c>
      <c r="APP210" t="s">
        <v>330</v>
      </c>
      <c r="APQ210" t="s">
        <v>330</v>
      </c>
      <c r="APR210" t="s">
        <v>330</v>
      </c>
      <c r="APS210" t="s">
        <v>330</v>
      </c>
      <c r="APT210" t="s">
        <v>330</v>
      </c>
      <c r="APU210" t="s">
        <v>330</v>
      </c>
      <c r="APV210" t="s">
        <v>330</v>
      </c>
      <c r="APW210" t="s">
        <v>330</v>
      </c>
      <c r="APX210" t="s">
        <v>330</v>
      </c>
      <c r="APY210" t="s">
        <v>330</v>
      </c>
      <c r="APZ210" t="s">
        <v>330</v>
      </c>
      <c r="AQA210" t="s">
        <v>330</v>
      </c>
      <c r="AQB210" t="s">
        <v>330</v>
      </c>
      <c r="AQC210" t="s">
        <v>330</v>
      </c>
      <c r="AQD210" t="s">
        <v>330</v>
      </c>
      <c r="AQE210" t="s">
        <v>330</v>
      </c>
      <c r="AQF210" t="s">
        <v>330</v>
      </c>
      <c r="AQG210" t="s">
        <v>330</v>
      </c>
      <c r="AQH210" t="s">
        <v>330</v>
      </c>
      <c r="AQI210" t="s">
        <v>330</v>
      </c>
      <c r="AQJ210" t="s">
        <v>330</v>
      </c>
      <c r="AQK210" t="s">
        <v>330</v>
      </c>
      <c r="AQL210" t="s">
        <v>330</v>
      </c>
      <c r="AQM210" t="s">
        <v>330</v>
      </c>
      <c r="AQN210" t="s">
        <v>330</v>
      </c>
      <c r="AQO210" t="s">
        <v>330</v>
      </c>
      <c r="AQP210" t="s">
        <v>330</v>
      </c>
      <c r="AQQ210" t="s">
        <v>330</v>
      </c>
      <c r="AQR210" t="s">
        <v>330</v>
      </c>
      <c r="AQS210" t="s">
        <v>330</v>
      </c>
      <c r="AQT210" t="s">
        <v>330</v>
      </c>
      <c r="AQU210" t="s">
        <v>330</v>
      </c>
      <c r="AQV210" t="s">
        <v>330</v>
      </c>
      <c r="AQW210" t="s">
        <v>330</v>
      </c>
      <c r="AQX210" t="s">
        <v>330</v>
      </c>
      <c r="AQY210" t="s">
        <v>330</v>
      </c>
      <c r="AQZ210" t="s">
        <v>330</v>
      </c>
      <c r="ARA210" t="s">
        <v>330</v>
      </c>
      <c r="ARB210" t="s">
        <v>330</v>
      </c>
      <c r="ARC210" t="s">
        <v>330</v>
      </c>
      <c r="ARD210" t="s">
        <v>330</v>
      </c>
      <c r="ARE210" t="s">
        <v>330</v>
      </c>
      <c r="ARF210" t="s">
        <v>330</v>
      </c>
      <c r="ARG210" t="s">
        <v>330</v>
      </c>
      <c r="ARH210" t="s">
        <v>330</v>
      </c>
      <c r="ARI210" t="s">
        <v>330</v>
      </c>
      <c r="ARJ210" t="s">
        <v>330</v>
      </c>
      <c r="ARK210" t="s">
        <v>330</v>
      </c>
      <c r="ARL210" t="s">
        <v>330</v>
      </c>
      <c r="ARM210" t="s">
        <v>330</v>
      </c>
      <c r="ARN210" t="s">
        <v>330</v>
      </c>
      <c r="ARO210" t="s">
        <v>330</v>
      </c>
      <c r="ARP210" t="s">
        <v>330</v>
      </c>
      <c r="ARQ210" t="s">
        <v>330</v>
      </c>
      <c r="ARR210" t="s">
        <v>330</v>
      </c>
      <c r="ARS210" t="s">
        <v>330</v>
      </c>
      <c r="ART210" t="s">
        <v>330</v>
      </c>
      <c r="ARU210" t="s">
        <v>330</v>
      </c>
      <c r="ARV210" t="s">
        <v>330</v>
      </c>
      <c r="ARW210" t="s">
        <v>330</v>
      </c>
      <c r="ARX210" t="s">
        <v>330</v>
      </c>
      <c r="ARY210" t="s">
        <v>330</v>
      </c>
      <c r="ARZ210" t="s">
        <v>330</v>
      </c>
      <c r="ASA210" t="s">
        <v>330</v>
      </c>
      <c r="ASB210" t="s">
        <v>330</v>
      </c>
      <c r="ASC210" t="s">
        <v>330</v>
      </c>
      <c r="ASD210" t="s">
        <v>330</v>
      </c>
      <c r="ASE210" t="s">
        <v>330</v>
      </c>
      <c r="ASF210" t="s">
        <v>330</v>
      </c>
      <c r="ASG210" t="s">
        <v>330</v>
      </c>
      <c r="ASH210" t="s">
        <v>330</v>
      </c>
      <c r="ASI210" t="s">
        <v>330</v>
      </c>
      <c r="ASJ210" t="s">
        <v>330</v>
      </c>
      <c r="ASK210" t="s">
        <v>330</v>
      </c>
      <c r="ASL210" t="s">
        <v>330</v>
      </c>
      <c r="ASM210" t="s">
        <v>330</v>
      </c>
      <c r="ASN210" t="s">
        <v>330</v>
      </c>
      <c r="ASO210" t="s">
        <v>330</v>
      </c>
      <c r="ASP210" t="s">
        <v>330</v>
      </c>
      <c r="ASQ210" t="s">
        <v>330</v>
      </c>
      <c r="ASR210" t="s">
        <v>330</v>
      </c>
      <c r="ASS210" t="s">
        <v>330</v>
      </c>
      <c r="AST210" t="s">
        <v>330</v>
      </c>
      <c r="ASU210" t="s">
        <v>330</v>
      </c>
      <c r="ASV210" t="s">
        <v>330</v>
      </c>
      <c r="ASW210" t="s">
        <v>330</v>
      </c>
      <c r="ASX210" t="s">
        <v>330</v>
      </c>
      <c r="ASY210" t="s">
        <v>330</v>
      </c>
      <c r="ASZ210" t="s">
        <v>330</v>
      </c>
      <c r="ATA210" t="s">
        <v>330</v>
      </c>
      <c r="ATB210" t="s">
        <v>330</v>
      </c>
      <c r="ATC210" t="s">
        <v>330</v>
      </c>
      <c r="ATD210" t="s">
        <v>330</v>
      </c>
      <c r="ATE210" t="s">
        <v>330</v>
      </c>
      <c r="ATF210" t="s">
        <v>330</v>
      </c>
      <c r="ATG210" t="s">
        <v>330</v>
      </c>
      <c r="ATH210" t="s">
        <v>330</v>
      </c>
      <c r="ATI210" t="s">
        <v>330</v>
      </c>
      <c r="ATJ210" t="s">
        <v>330</v>
      </c>
      <c r="ATK210" t="s">
        <v>330</v>
      </c>
      <c r="ATL210" t="s">
        <v>330</v>
      </c>
      <c r="ATM210" t="s">
        <v>330</v>
      </c>
      <c r="ATN210" t="s">
        <v>330</v>
      </c>
      <c r="ATO210" t="s">
        <v>330</v>
      </c>
      <c r="ATP210" t="s">
        <v>330</v>
      </c>
      <c r="ATQ210" t="s">
        <v>330</v>
      </c>
      <c r="ATR210" t="s">
        <v>330</v>
      </c>
      <c r="ATS210" t="s">
        <v>330</v>
      </c>
      <c r="ATT210" t="s">
        <v>330</v>
      </c>
      <c r="ATU210" t="s">
        <v>330</v>
      </c>
      <c r="ATV210" t="s">
        <v>330</v>
      </c>
      <c r="ATW210" t="s">
        <v>330</v>
      </c>
      <c r="ATX210" t="s">
        <v>330</v>
      </c>
      <c r="ATY210" t="s">
        <v>330</v>
      </c>
      <c r="ATZ210" t="s">
        <v>330</v>
      </c>
      <c r="AUA210" t="s">
        <v>330</v>
      </c>
      <c r="AUB210" t="s">
        <v>330</v>
      </c>
      <c r="AUC210" t="s">
        <v>330</v>
      </c>
      <c r="AUD210" t="s">
        <v>330</v>
      </c>
      <c r="AUE210" t="s">
        <v>330</v>
      </c>
      <c r="AUF210" t="s">
        <v>330</v>
      </c>
      <c r="AUG210" t="s">
        <v>330</v>
      </c>
      <c r="AUH210" t="s">
        <v>330</v>
      </c>
      <c r="AUI210" t="s">
        <v>330</v>
      </c>
      <c r="AUJ210" t="s">
        <v>330</v>
      </c>
      <c r="AUK210" t="s">
        <v>330</v>
      </c>
      <c r="AUL210" t="s">
        <v>330</v>
      </c>
      <c r="AUM210" t="s">
        <v>330</v>
      </c>
      <c r="AUN210" t="s">
        <v>330</v>
      </c>
      <c r="AUO210" t="s">
        <v>330</v>
      </c>
      <c r="AUP210" t="s">
        <v>330</v>
      </c>
      <c r="AUQ210" t="s">
        <v>330</v>
      </c>
      <c r="AUR210" t="s">
        <v>330</v>
      </c>
      <c r="AUS210" t="s">
        <v>330</v>
      </c>
      <c r="AUT210" t="s">
        <v>330</v>
      </c>
      <c r="AUU210" t="s">
        <v>330</v>
      </c>
      <c r="AUV210" t="s">
        <v>330</v>
      </c>
      <c r="AUW210" t="s">
        <v>330</v>
      </c>
      <c r="AUX210" t="s">
        <v>330</v>
      </c>
      <c r="AUY210" t="s">
        <v>330</v>
      </c>
      <c r="AUZ210" t="s">
        <v>330</v>
      </c>
      <c r="AVA210" t="s">
        <v>330</v>
      </c>
      <c r="AVB210" t="s">
        <v>330</v>
      </c>
      <c r="AVC210" t="s">
        <v>330</v>
      </c>
      <c r="AVD210" t="s">
        <v>330</v>
      </c>
      <c r="AVE210" t="s">
        <v>330</v>
      </c>
      <c r="AVF210" t="s">
        <v>330</v>
      </c>
      <c r="AVG210" t="s">
        <v>330</v>
      </c>
      <c r="AVH210" t="s">
        <v>330</v>
      </c>
      <c r="AVI210" t="s">
        <v>330</v>
      </c>
      <c r="AVJ210" t="s">
        <v>330</v>
      </c>
      <c r="AVK210" t="s">
        <v>330</v>
      </c>
      <c r="AVL210" t="s">
        <v>330</v>
      </c>
      <c r="AVM210" t="s">
        <v>330</v>
      </c>
      <c r="AVN210" t="s">
        <v>330</v>
      </c>
      <c r="AVO210" t="s">
        <v>330</v>
      </c>
      <c r="AVP210" t="s">
        <v>330</v>
      </c>
      <c r="AVQ210" t="s">
        <v>330</v>
      </c>
      <c r="AVR210" t="s">
        <v>330</v>
      </c>
      <c r="AVS210" t="s">
        <v>330</v>
      </c>
      <c r="AVT210" t="s">
        <v>330</v>
      </c>
      <c r="AVU210" t="s">
        <v>330</v>
      </c>
      <c r="AVV210" t="s">
        <v>330</v>
      </c>
      <c r="AVW210" t="s">
        <v>330</v>
      </c>
      <c r="AVX210" t="s">
        <v>330</v>
      </c>
      <c r="AVY210" t="s">
        <v>330</v>
      </c>
      <c r="AVZ210" t="s">
        <v>330</v>
      </c>
      <c r="AWA210" t="s">
        <v>330</v>
      </c>
      <c r="AWB210" t="s">
        <v>330</v>
      </c>
      <c r="AWC210" t="s">
        <v>330</v>
      </c>
      <c r="AWD210" t="s">
        <v>330</v>
      </c>
      <c r="AWE210" t="s">
        <v>330</v>
      </c>
      <c r="AWF210" t="s">
        <v>330</v>
      </c>
      <c r="AWG210" t="s">
        <v>330</v>
      </c>
      <c r="AWH210" t="s">
        <v>330</v>
      </c>
      <c r="AWI210" t="s">
        <v>330</v>
      </c>
      <c r="AWJ210" t="s">
        <v>330</v>
      </c>
      <c r="AWK210" t="s">
        <v>330</v>
      </c>
      <c r="AWL210" t="s">
        <v>330</v>
      </c>
      <c r="AWM210" t="s">
        <v>330</v>
      </c>
      <c r="AWN210" t="s">
        <v>330</v>
      </c>
      <c r="AWO210" t="s">
        <v>330</v>
      </c>
      <c r="AWP210" t="s">
        <v>330</v>
      </c>
      <c r="AWQ210" t="s">
        <v>330</v>
      </c>
      <c r="AWR210" t="s">
        <v>330</v>
      </c>
      <c r="AWS210" t="s">
        <v>330</v>
      </c>
      <c r="AWT210" t="s">
        <v>330</v>
      </c>
      <c r="AWU210" t="s">
        <v>330</v>
      </c>
      <c r="AWV210" t="s">
        <v>330</v>
      </c>
      <c r="AWW210" t="s">
        <v>330</v>
      </c>
      <c r="AWX210" t="s">
        <v>330</v>
      </c>
      <c r="AWY210" t="s">
        <v>330</v>
      </c>
      <c r="AWZ210" t="s">
        <v>330</v>
      </c>
      <c r="AXA210" t="s">
        <v>330</v>
      </c>
      <c r="AXB210" t="s">
        <v>330</v>
      </c>
      <c r="AXC210" t="s">
        <v>330</v>
      </c>
      <c r="AXD210" t="s">
        <v>330</v>
      </c>
      <c r="AXE210" t="s">
        <v>330</v>
      </c>
      <c r="AXF210" t="s">
        <v>330</v>
      </c>
      <c r="AXG210" t="s">
        <v>330</v>
      </c>
      <c r="AXH210" t="s">
        <v>330</v>
      </c>
      <c r="AXI210" t="s">
        <v>330</v>
      </c>
      <c r="AXJ210" t="s">
        <v>330</v>
      </c>
      <c r="AXK210" t="s">
        <v>330</v>
      </c>
      <c r="AXL210" t="s">
        <v>330</v>
      </c>
      <c r="AXM210" t="s">
        <v>330</v>
      </c>
      <c r="AXN210" t="s">
        <v>330</v>
      </c>
      <c r="AXO210" t="s">
        <v>330</v>
      </c>
      <c r="AXP210" t="s">
        <v>330</v>
      </c>
      <c r="AXQ210" t="s">
        <v>330</v>
      </c>
      <c r="AXR210" t="s">
        <v>330</v>
      </c>
      <c r="AXS210" t="s">
        <v>330</v>
      </c>
      <c r="AXT210" t="s">
        <v>330</v>
      </c>
      <c r="AXU210" t="s">
        <v>330</v>
      </c>
      <c r="AXV210" t="s">
        <v>330</v>
      </c>
      <c r="AXW210" t="s">
        <v>330</v>
      </c>
      <c r="AXX210" t="s">
        <v>330</v>
      </c>
      <c r="AXY210" t="s">
        <v>330</v>
      </c>
      <c r="AXZ210" t="s">
        <v>330</v>
      </c>
      <c r="AYA210" t="s">
        <v>330</v>
      </c>
      <c r="AYB210" t="s">
        <v>330</v>
      </c>
      <c r="AYC210" t="s">
        <v>330</v>
      </c>
      <c r="AYD210" t="s">
        <v>330</v>
      </c>
      <c r="AYE210" t="s">
        <v>330</v>
      </c>
      <c r="AYF210" t="s">
        <v>330</v>
      </c>
      <c r="AYG210" t="s">
        <v>330</v>
      </c>
      <c r="AYH210" t="s">
        <v>330</v>
      </c>
      <c r="AYI210" t="s">
        <v>330</v>
      </c>
      <c r="AYJ210" t="s">
        <v>330</v>
      </c>
      <c r="AYK210" t="s">
        <v>330</v>
      </c>
      <c r="AYL210" t="s">
        <v>330</v>
      </c>
      <c r="AYM210" t="s">
        <v>330</v>
      </c>
      <c r="AYN210" t="s">
        <v>330</v>
      </c>
      <c r="AYO210" t="s">
        <v>330</v>
      </c>
      <c r="AYP210" t="s">
        <v>330</v>
      </c>
      <c r="AYQ210" t="s">
        <v>330</v>
      </c>
      <c r="AYR210" t="s">
        <v>330</v>
      </c>
      <c r="AYS210" t="s">
        <v>330</v>
      </c>
      <c r="AYT210" t="s">
        <v>330</v>
      </c>
      <c r="AYU210" t="s">
        <v>330</v>
      </c>
      <c r="AYV210" t="s">
        <v>330</v>
      </c>
      <c r="AYW210" t="s">
        <v>330</v>
      </c>
      <c r="AYX210" t="s">
        <v>330</v>
      </c>
      <c r="AYY210" t="s">
        <v>330</v>
      </c>
      <c r="AYZ210" t="s">
        <v>330</v>
      </c>
      <c r="AZA210" t="s">
        <v>330</v>
      </c>
      <c r="AZB210" t="s">
        <v>330</v>
      </c>
      <c r="AZC210" t="s">
        <v>330</v>
      </c>
      <c r="AZD210" t="s">
        <v>330</v>
      </c>
      <c r="AZE210" t="s">
        <v>330</v>
      </c>
      <c r="AZF210" t="s">
        <v>330</v>
      </c>
      <c r="AZG210" t="s">
        <v>330</v>
      </c>
      <c r="AZH210" t="s">
        <v>330</v>
      </c>
      <c r="AZI210" t="s">
        <v>330</v>
      </c>
      <c r="AZJ210" t="s">
        <v>330</v>
      </c>
      <c r="AZK210" t="s">
        <v>330</v>
      </c>
      <c r="AZL210" t="s">
        <v>330</v>
      </c>
      <c r="AZM210" t="s">
        <v>330</v>
      </c>
      <c r="AZN210" t="s">
        <v>330</v>
      </c>
      <c r="AZO210" t="s">
        <v>330</v>
      </c>
      <c r="AZP210" t="s">
        <v>330</v>
      </c>
      <c r="AZQ210" t="s">
        <v>330</v>
      </c>
      <c r="AZR210" t="s">
        <v>330</v>
      </c>
      <c r="AZS210" t="s">
        <v>330</v>
      </c>
      <c r="AZT210" t="s">
        <v>330</v>
      </c>
      <c r="AZU210" t="s">
        <v>330</v>
      </c>
      <c r="AZV210" t="s">
        <v>330</v>
      </c>
      <c r="AZW210" t="s">
        <v>330</v>
      </c>
      <c r="AZX210" t="s">
        <v>330</v>
      </c>
      <c r="AZY210" t="s">
        <v>330</v>
      </c>
      <c r="AZZ210" t="s">
        <v>330</v>
      </c>
      <c r="BAA210" t="s">
        <v>330</v>
      </c>
      <c r="BAB210" t="s">
        <v>330</v>
      </c>
      <c r="BAC210" t="s">
        <v>330</v>
      </c>
      <c r="BAD210" t="s">
        <v>330</v>
      </c>
      <c r="BAE210" t="s">
        <v>330</v>
      </c>
      <c r="BAF210" t="s">
        <v>330</v>
      </c>
      <c r="BAG210" t="s">
        <v>330</v>
      </c>
      <c r="BAH210" t="s">
        <v>330</v>
      </c>
      <c r="BAI210" t="s">
        <v>330</v>
      </c>
      <c r="BAJ210" t="s">
        <v>330</v>
      </c>
      <c r="BAK210" t="s">
        <v>330</v>
      </c>
      <c r="BAL210" t="s">
        <v>330</v>
      </c>
      <c r="BAM210" t="s">
        <v>330</v>
      </c>
      <c r="BAN210" t="s">
        <v>330</v>
      </c>
      <c r="BAO210" t="s">
        <v>330</v>
      </c>
      <c r="BAP210" t="s">
        <v>330</v>
      </c>
      <c r="BAQ210" t="s">
        <v>330</v>
      </c>
      <c r="BAR210" t="s">
        <v>330</v>
      </c>
      <c r="BAS210" t="s">
        <v>330</v>
      </c>
      <c r="BAT210" t="s">
        <v>330</v>
      </c>
      <c r="BAU210" t="s">
        <v>330</v>
      </c>
      <c r="BAV210" t="s">
        <v>330</v>
      </c>
      <c r="BAW210" t="s">
        <v>330</v>
      </c>
      <c r="BAX210" t="s">
        <v>330</v>
      </c>
      <c r="BAY210" t="s">
        <v>330</v>
      </c>
      <c r="BAZ210" t="s">
        <v>330</v>
      </c>
      <c r="BBA210" t="s">
        <v>330</v>
      </c>
      <c r="BBB210" t="s">
        <v>330</v>
      </c>
      <c r="BBC210" t="s">
        <v>330</v>
      </c>
      <c r="BBD210" t="s">
        <v>330</v>
      </c>
      <c r="BBE210" t="s">
        <v>330</v>
      </c>
      <c r="BBF210" t="s">
        <v>330</v>
      </c>
      <c r="BBG210" t="s">
        <v>330</v>
      </c>
      <c r="BBH210" t="s">
        <v>330</v>
      </c>
      <c r="BBI210" t="s">
        <v>330</v>
      </c>
      <c r="BBJ210" t="s">
        <v>330</v>
      </c>
      <c r="BBK210" t="s">
        <v>330</v>
      </c>
      <c r="BBL210" t="s">
        <v>330</v>
      </c>
      <c r="BBM210" t="s">
        <v>330</v>
      </c>
      <c r="BBN210" t="s">
        <v>330</v>
      </c>
      <c r="BBO210" t="s">
        <v>330</v>
      </c>
      <c r="BBP210" t="s">
        <v>330</v>
      </c>
      <c r="BBQ210" t="s">
        <v>330</v>
      </c>
      <c r="BBR210" t="s">
        <v>330</v>
      </c>
      <c r="BBS210" t="s">
        <v>330</v>
      </c>
      <c r="BBT210" t="s">
        <v>330</v>
      </c>
      <c r="BBU210" t="s">
        <v>330</v>
      </c>
      <c r="BBV210" t="s">
        <v>330</v>
      </c>
      <c r="BBW210" t="s">
        <v>330</v>
      </c>
      <c r="BBX210" t="s">
        <v>330</v>
      </c>
      <c r="BBY210" t="s">
        <v>330</v>
      </c>
      <c r="BBZ210" t="s">
        <v>330</v>
      </c>
      <c r="BCA210" t="s">
        <v>330</v>
      </c>
      <c r="BCB210" t="s">
        <v>330</v>
      </c>
      <c r="BCC210" t="s">
        <v>330</v>
      </c>
      <c r="BCD210" t="s">
        <v>330</v>
      </c>
      <c r="BCE210" t="s">
        <v>330</v>
      </c>
      <c r="BCF210" t="s">
        <v>330</v>
      </c>
      <c r="BCG210" t="s">
        <v>330</v>
      </c>
      <c r="BCH210" t="s">
        <v>330</v>
      </c>
      <c r="BCI210" t="s">
        <v>330</v>
      </c>
      <c r="BCJ210" t="s">
        <v>330</v>
      </c>
      <c r="BCK210" t="s">
        <v>330</v>
      </c>
      <c r="BCL210" t="s">
        <v>330</v>
      </c>
      <c r="BCM210" t="s">
        <v>330</v>
      </c>
      <c r="BCN210" t="s">
        <v>330</v>
      </c>
      <c r="BCO210" t="s">
        <v>330</v>
      </c>
      <c r="BCP210" t="s">
        <v>330</v>
      </c>
      <c r="BCQ210" t="s">
        <v>330</v>
      </c>
      <c r="BCR210" t="s">
        <v>330</v>
      </c>
      <c r="BCS210" t="s">
        <v>330</v>
      </c>
      <c r="BCT210" t="s">
        <v>330</v>
      </c>
      <c r="BCU210" t="s">
        <v>330</v>
      </c>
      <c r="BCV210" t="s">
        <v>330</v>
      </c>
      <c r="BCW210" t="s">
        <v>330</v>
      </c>
      <c r="BCX210" t="s">
        <v>330</v>
      </c>
      <c r="BCY210" t="s">
        <v>330</v>
      </c>
      <c r="BCZ210" t="s">
        <v>330</v>
      </c>
      <c r="BDA210" t="s">
        <v>330</v>
      </c>
      <c r="BDB210" t="s">
        <v>330</v>
      </c>
      <c r="BDC210" t="s">
        <v>330</v>
      </c>
      <c r="BDD210" t="s">
        <v>330</v>
      </c>
      <c r="BDE210" t="s">
        <v>330</v>
      </c>
      <c r="BDF210" t="s">
        <v>330</v>
      </c>
      <c r="BDG210" t="s">
        <v>330</v>
      </c>
      <c r="BDH210" t="s">
        <v>330</v>
      </c>
      <c r="BDI210" t="s">
        <v>330</v>
      </c>
      <c r="BDJ210" t="s">
        <v>330</v>
      </c>
      <c r="BDK210" t="s">
        <v>330</v>
      </c>
      <c r="BDL210" t="s">
        <v>330</v>
      </c>
      <c r="BDM210" t="s">
        <v>330</v>
      </c>
      <c r="BDN210" t="s">
        <v>330</v>
      </c>
      <c r="BDO210" t="s">
        <v>330</v>
      </c>
      <c r="BDP210" t="s">
        <v>330</v>
      </c>
      <c r="BDQ210" t="s">
        <v>330</v>
      </c>
      <c r="BDR210" t="s">
        <v>330</v>
      </c>
      <c r="BDS210" t="s">
        <v>330</v>
      </c>
      <c r="BDT210" t="s">
        <v>330</v>
      </c>
      <c r="BDU210" t="s">
        <v>330</v>
      </c>
      <c r="BDV210" t="s">
        <v>330</v>
      </c>
      <c r="BDW210" t="s">
        <v>330</v>
      </c>
      <c r="BDX210" t="s">
        <v>330</v>
      </c>
      <c r="BDY210" t="s">
        <v>330</v>
      </c>
      <c r="BDZ210" t="s">
        <v>330</v>
      </c>
      <c r="BEA210" t="s">
        <v>330</v>
      </c>
      <c r="BEB210" t="s">
        <v>330</v>
      </c>
      <c r="BEC210" t="s">
        <v>330</v>
      </c>
      <c r="BED210" t="s">
        <v>330</v>
      </c>
      <c r="BEE210" t="s">
        <v>330</v>
      </c>
      <c r="BEF210" t="s">
        <v>330</v>
      </c>
      <c r="BEG210" t="s">
        <v>330</v>
      </c>
      <c r="BEH210" t="s">
        <v>330</v>
      </c>
      <c r="BEI210" t="s">
        <v>330</v>
      </c>
      <c r="BEJ210" t="s">
        <v>330</v>
      </c>
      <c r="BEK210" t="s">
        <v>330</v>
      </c>
      <c r="BEL210" t="s">
        <v>330</v>
      </c>
      <c r="BEM210" t="s">
        <v>330</v>
      </c>
      <c r="BEN210" t="s">
        <v>330</v>
      </c>
      <c r="BEO210" t="s">
        <v>330</v>
      </c>
      <c r="BEP210" t="s">
        <v>330</v>
      </c>
      <c r="BEQ210" t="s">
        <v>330</v>
      </c>
      <c r="BER210" t="s">
        <v>330</v>
      </c>
      <c r="BES210" t="s">
        <v>330</v>
      </c>
      <c r="BET210" t="s">
        <v>330</v>
      </c>
      <c r="BEU210" t="s">
        <v>330</v>
      </c>
      <c r="BEV210" t="s">
        <v>330</v>
      </c>
      <c r="BEW210" t="s">
        <v>330</v>
      </c>
      <c r="BEX210" t="s">
        <v>330</v>
      </c>
      <c r="BEY210" t="s">
        <v>330</v>
      </c>
      <c r="BEZ210" t="s">
        <v>330</v>
      </c>
      <c r="BFA210" t="s">
        <v>330</v>
      </c>
      <c r="BFB210" t="s">
        <v>330</v>
      </c>
      <c r="BFC210" t="s">
        <v>330</v>
      </c>
      <c r="BFD210" t="s">
        <v>330</v>
      </c>
      <c r="BFE210" t="s">
        <v>330</v>
      </c>
      <c r="BFF210" t="s">
        <v>330</v>
      </c>
      <c r="BFG210" t="s">
        <v>330</v>
      </c>
      <c r="BFH210" t="s">
        <v>330</v>
      </c>
      <c r="BFI210" t="s">
        <v>330</v>
      </c>
      <c r="BFJ210" t="s">
        <v>330</v>
      </c>
      <c r="BFK210" t="s">
        <v>330</v>
      </c>
      <c r="BFL210" t="s">
        <v>330</v>
      </c>
      <c r="BFM210" t="s">
        <v>330</v>
      </c>
      <c r="BFN210" t="s">
        <v>330</v>
      </c>
      <c r="BFO210" t="s">
        <v>330</v>
      </c>
      <c r="BFP210" t="s">
        <v>330</v>
      </c>
      <c r="BFQ210" t="s">
        <v>330</v>
      </c>
      <c r="BFR210" t="s">
        <v>330</v>
      </c>
      <c r="BFS210" t="s">
        <v>330</v>
      </c>
      <c r="BFT210" t="s">
        <v>330</v>
      </c>
      <c r="BFU210" t="s">
        <v>330</v>
      </c>
      <c r="BFV210" t="s">
        <v>330</v>
      </c>
      <c r="BFW210" t="s">
        <v>330</v>
      </c>
      <c r="BFX210" t="s">
        <v>330</v>
      </c>
      <c r="BFY210" t="s">
        <v>330</v>
      </c>
      <c r="BFZ210" t="s">
        <v>330</v>
      </c>
      <c r="BGA210" t="s">
        <v>330</v>
      </c>
      <c r="BGB210" t="s">
        <v>330</v>
      </c>
      <c r="BGC210" t="s">
        <v>330</v>
      </c>
      <c r="BGD210" t="s">
        <v>330</v>
      </c>
      <c r="BGE210" t="s">
        <v>330</v>
      </c>
      <c r="BGF210" t="s">
        <v>330</v>
      </c>
      <c r="BGG210" t="s">
        <v>330</v>
      </c>
      <c r="BGH210" t="s">
        <v>330</v>
      </c>
      <c r="BGI210" t="s">
        <v>330</v>
      </c>
      <c r="BGJ210" t="s">
        <v>330</v>
      </c>
      <c r="BGK210" t="s">
        <v>330</v>
      </c>
      <c r="BGL210" t="s">
        <v>330</v>
      </c>
      <c r="BGM210" t="s">
        <v>330</v>
      </c>
      <c r="BGN210" t="s">
        <v>330</v>
      </c>
      <c r="BGO210" t="s">
        <v>330</v>
      </c>
      <c r="BGP210" t="s">
        <v>330</v>
      </c>
      <c r="BGQ210" t="s">
        <v>330</v>
      </c>
      <c r="BGR210" t="s">
        <v>330</v>
      </c>
      <c r="BGS210" t="s">
        <v>330</v>
      </c>
      <c r="BGT210" t="s">
        <v>330</v>
      </c>
      <c r="BGU210" t="s">
        <v>330</v>
      </c>
      <c r="BGV210" t="s">
        <v>330</v>
      </c>
      <c r="BGW210" t="s">
        <v>330</v>
      </c>
      <c r="BGX210" t="s">
        <v>330</v>
      </c>
      <c r="BGY210" t="s">
        <v>330</v>
      </c>
      <c r="BGZ210" t="s">
        <v>330</v>
      </c>
      <c r="BHA210" t="s">
        <v>330</v>
      </c>
      <c r="BHB210" t="s">
        <v>330</v>
      </c>
      <c r="BHC210" t="s">
        <v>330</v>
      </c>
      <c r="BHD210" t="s">
        <v>330</v>
      </c>
      <c r="BHE210" t="s">
        <v>330</v>
      </c>
      <c r="BHF210" t="s">
        <v>330</v>
      </c>
      <c r="BHG210" t="s">
        <v>330</v>
      </c>
      <c r="BHH210" t="s">
        <v>330</v>
      </c>
      <c r="BHI210" t="s">
        <v>330</v>
      </c>
      <c r="BHJ210" t="s">
        <v>330</v>
      </c>
      <c r="BHK210" t="s">
        <v>330</v>
      </c>
      <c r="BHL210" t="s">
        <v>330</v>
      </c>
      <c r="BHM210" t="s">
        <v>330</v>
      </c>
      <c r="BHN210" t="s">
        <v>330</v>
      </c>
      <c r="BHO210" t="s">
        <v>330</v>
      </c>
      <c r="BHP210" t="s">
        <v>330</v>
      </c>
      <c r="BHQ210" t="s">
        <v>330</v>
      </c>
      <c r="BHR210" t="s">
        <v>330</v>
      </c>
      <c r="BHS210" t="s">
        <v>330</v>
      </c>
      <c r="BHT210" t="s">
        <v>330</v>
      </c>
      <c r="BHU210" t="s">
        <v>330</v>
      </c>
      <c r="BHV210" t="s">
        <v>330</v>
      </c>
      <c r="BHW210" t="s">
        <v>330</v>
      </c>
      <c r="BHX210" t="s">
        <v>330</v>
      </c>
      <c r="BHY210" t="s">
        <v>330</v>
      </c>
      <c r="BHZ210" t="s">
        <v>330</v>
      </c>
      <c r="BIA210" t="s">
        <v>330</v>
      </c>
      <c r="BIB210" t="s">
        <v>330</v>
      </c>
      <c r="BIC210" t="s">
        <v>330</v>
      </c>
      <c r="BID210" t="s">
        <v>330</v>
      </c>
      <c r="BIE210" t="s">
        <v>330</v>
      </c>
      <c r="BIF210" t="s">
        <v>330</v>
      </c>
      <c r="BIG210" t="s">
        <v>330</v>
      </c>
      <c r="BIH210" t="s">
        <v>330</v>
      </c>
      <c r="BII210" t="s">
        <v>330</v>
      </c>
      <c r="BIJ210" t="s">
        <v>330</v>
      </c>
      <c r="BIK210" t="s">
        <v>330</v>
      </c>
      <c r="BIL210" t="s">
        <v>330</v>
      </c>
      <c r="BIM210" t="s">
        <v>330</v>
      </c>
      <c r="BIN210" t="s">
        <v>330</v>
      </c>
      <c r="BIO210" t="s">
        <v>330</v>
      </c>
      <c r="BIP210" t="s">
        <v>330</v>
      </c>
      <c r="BIQ210" t="s">
        <v>330</v>
      </c>
      <c r="BIR210" t="s">
        <v>330</v>
      </c>
      <c r="BIS210" t="s">
        <v>330</v>
      </c>
      <c r="BIT210" t="s">
        <v>330</v>
      </c>
      <c r="BIU210" t="s">
        <v>330</v>
      </c>
      <c r="BIV210" t="s">
        <v>330</v>
      </c>
      <c r="BIW210" t="s">
        <v>330</v>
      </c>
      <c r="BIX210" t="s">
        <v>330</v>
      </c>
      <c r="BIY210" t="s">
        <v>330</v>
      </c>
      <c r="BIZ210" t="s">
        <v>330</v>
      </c>
      <c r="BJA210" t="s">
        <v>330</v>
      </c>
      <c r="BJB210" t="s">
        <v>330</v>
      </c>
      <c r="BJC210" t="s">
        <v>330</v>
      </c>
      <c r="BJD210" t="s">
        <v>330</v>
      </c>
      <c r="BJE210" t="s">
        <v>330</v>
      </c>
      <c r="BJF210" t="s">
        <v>330</v>
      </c>
      <c r="BJG210" t="s">
        <v>330</v>
      </c>
      <c r="BJH210" t="s">
        <v>330</v>
      </c>
      <c r="BJI210" t="s">
        <v>330</v>
      </c>
      <c r="BJJ210" t="s">
        <v>330</v>
      </c>
      <c r="BJK210" t="s">
        <v>330</v>
      </c>
      <c r="BJL210" t="s">
        <v>330</v>
      </c>
      <c r="BJM210" t="s">
        <v>330</v>
      </c>
      <c r="BJN210" t="s">
        <v>330</v>
      </c>
      <c r="BJO210" t="s">
        <v>330</v>
      </c>
      <c r="BJP210" t="s">
        <v>330</v>
      </c>
      <c r="BJQ210" t="s">
        <v>330</v>
      </c>
      <c r="BJR210" t="s">
        <v>330</v>
      </c>
      <c r="BJS210" t="s">
        <v>330</v>
      </c>
      <c r="BJT210" t="s">
        <v>330</v>
      </c>
      <c r="BJU210" t="s">
        <v>330</v>
      </c>
      <c r="BJV210" t="s">
        <v>330</v>
      </c>
      <c r="BJW210" t="s">
        <v>330</v>
      </c>
      <c r="BJX210" t="s">
        <v>330</v>
      </c>
      <c r="BJY210" t="s">
        <v>330</v>
      </c>
      <c r="BJZ210" t="s">
        <v>330</v>
      </c>
      <c r="BKA210" t="s">
        <v>330</v>
      </c>
      <c r="BKB210" t="s">
        <v>330</v>
      </c>
      <c r="BKC210" t="s">
        <v>330</v>
      </c>
      <c r="BKD210" t="s">
        <v>330</v>
      </c>
      <c r="BKE210" t="s">
        <v>330</v>
      </c>
      <c r="BKF210" t="s">
        <v>330</v>
      </c>
      <c r="BKG210" t="s">
        <v>330</v>
      </c>
      <c r="BKH210" t="s">
        <v>330</v>
      </c>
      <c r="BKI210" t="s">
        <v>330</v>
      </c>
      <c r="BKJ210" t="s">
        <v>330</v>
      </c>
      <c r="BKK210" t="s">
        <v>330</v>
      </c>
      <c r="BKL210" t="s">
        <v>330</v>
      </c>
      <c r="BKM210" t="s">
        <v>330</v>
      </c>
      <c r="BKN210" t="s">
        <v>330</v>
      </c>
      <c r="BKO210" t="s">
        <v>330</v>
      </c>
      <c r="BKP210" t="s">
        <v>330</v>
      </c>
      <c r="BKQ210" t="s">
        <v>330</v>
      </c>
      <c r="BKR210" t="s">
        <v>330</v>
      </c>
      <c r="BKS210" t="s">
        <v>330</v>
      </c>
      <c r="BKT210" t="s">
        <v>330</v>
      </c>
      <c r="BKU210" t="s">
        <v>330</v>
      </c>
      <c r="BKV210" t="s">
        <v>330</v>
      </c>
      <c r="BKW210" t="s">
        <v>330</v>
      </c>
      <c r="BKX210" t="s">
        <v>330</v>
      </c>
      <c r="BKY210" t="s">
        <v>330</v>
      </c>
      <c r="BKZ210" t="s">
        <v>330</v>
      </c>
      <c r="BLA210" t="s">
        <v>330</v>
      </c>
      <c r="BLB210" t="s">
        <v>330</v>
      </c>
      <c r="BLC210" t="s">
        <v>330</v>
      </c>
      <c r="BLD210" t="s">
        <v>330</v>
      </c>
      <c r="BLE210" t="s">
        <v>330</v>
      </c>
      <c r="BLF210" t="s">
        <v>330</v>
      </c>
      <c r="BLG210" t="s">
        <v>330</v>
      </c>
      <c r="BLH210" t="s">
        <v>330</v>
      </c>
      <c r="BLI210" t="s">
        <v>330</v>
      </c>
      <c r="BLJ210" t="s">
        <v>330</v>
      </c>
      <c r="BLK210" t="s">
        <v>330</v>
      </c>
      <c r="BLL210" t="s">
        <v>330</v>
      </c>
      <c r="BLM210" t="s">
        <v>330</v>
      </c>
      <c r="BLN210" t="s">
        <v>330</v>
      </c>
      <c r="BLO210" t="s">
        <v>330</v>
      </c>
      <c r="BLP210" t="s">
        <v>330</v>
      </c>
      <c r="BLQ210" t="s">
        <v>330</v>
      </c>
      <c r="BLR210" t="s">
        <v>330</v>
      </c>
      <c r="BLS210" t="s">
        <v>330</v>
      </c>
      <c r="BLT210" t="s">
        <v>330</v>
      </c>
      <c r="BLU210" t="s">
        <v>330</v>
      </c>
      <c r="BLV210" t="s">
        <v>330</v>
      </c>
      <c r="BLW210" t="s">
        <v>330</v>
      </c>
      <c r="BLX210" t="s">
        <v>330</v>
      </c>
      <c r="BLY210" t="s">
        <v>330</v>
      </c>
      <c r="BLZ210" t="s">
        <v>330</v>
      </c>
      <c r="BMA210" t="s">
        <v>330</v>
      </c>
      <c r="BMB210" t="s">
        <v>330</v>
      </c>
      <c r="BMC210" t="s">
        <v>330</v>
      </c>
      <c r="BMD210" t="s">
        <v>330</v>
      </c>
      <c r="BME210" t="s">
        <v>330</v>
      </c>
      <c r="BMF210" t="s">
        <v>330</v>
      </c>
      <c r="BMG210" t="s">
        <v>330</v>
      </c>
      <c r="BMH210" t="s">
        <v>330</v>
      </c>
      <c r="BMI210" t="s">
        <v>330</v>
      </c>
      <c r="BMJ210" t="s">
        <v>330</v>
      </c>
      <c r="BMK210" t="s">
        <v>330</v>
      </c>
      <c r="BML210" t="s">
        <v>330</v>
      </c>
      <c r="BMM210" t="s">
        <v>330</v>
      </c>
      <c r="BMN210" t="s">
        <v>330</v>
      </c>
      <c r="BMO210" t="s">
        <v>330</v>
      </c>
      <c r="BMP210" t="s">
        <v>330</v>
      </c>
      <c r="BMQ210" t="s">
        <v>330</v>
      </c>
      <c r="BMR210" t="s">
        <v>330</v>
      </c>
      <c r="BMS210" t="s">
        <v>330</v>
      </c>
      <c r="BMT210" t="s">
        <v>330</v>
      </c>
      <c r="BMU210" t="s">
        <v>330</v>
      </c>
      <c r="BMV210" t="s">
        <v>330</v>
      </c>
      <c r="BMW210" t="s">
        <v>330</v>
      </c>
      <c r="BMX210" t="s">
        <v>330</v>
      </c>
      <c r="BMY210" t="s">
        <v>330</v>
      </c>
      <c r="BMZ210" t="s">
        <v>330</v>
      </c>
      <c r="BNA210" t="s">
        <v>330</v>
      </c>
      <c r="BNB210" t="s">
        <v>330</v>
      </c>
      <c r="BNC210" t="s">
        <v>330</v>
      </c>
      <c r="BND210" t="s">
        <v>330</v>
      </c>
      <c r="BNE210" t="s">
        <v>330</v>
      </c>
      <c r="BNF210" t="s">
        <v>330</v>
      </c>
      <c r="BNG210" t="s">
        <v>330</v>
      </c>
      <c r="BNH210" t="s">
        <v>330</v>
      </c>
      <c r="BNI210" t="s">
        <v>330</v>
      </c>
      <c r="BNJ210" t="s">
        <v>330</v>
      </c>
      <c r="BNK210" t="s">
        <v>330</v>
      </c>
      <c r="BNL210" t="s">
        <v>330</v>
      </c>
      <c r="BNM210" t="s">
        <v>330</v>
      </c>
      <c r="BNN210" t="s">
        <v>330</v>
      </c>
      <c r="BNO210" t="s">
        <v>330</v>
      </c>
      <c r="BNP210" t="s">
        <v>330</v>
      </c>
      <c r="BNQ210" t="s">
        <v>330</v>
      </c>
      <c r="BNR210" t="s">
        <v>330</v>
      </c>
      <c r="BNS210" t="s">
        <v>330</v>
      </c>
      <c r="BNT210" t="s">
        <v>330</v>
      </c>
      <c r="BNU210" t="s">
        <v>330</v>
      </c>
      <c r="BNV210" t="s">
        <v>330</v>
      </c>
      <c r="BNW210" t="s">
        <v>330</v>
      </c>
      <c r="BNX210" t="s">
        <v>330</v>
      </c>
      <c r="BNY210" t="s">
        <v>330</v>
      </c>
      <c r="BNZ210" t="s">
        <v>330</v>
      </c>
      <c r="BOA210" t="s">
        <v>330</v>
      </c>
      <c r="BOB210" t="s">
        <v>330</v>
      </c>
      <c r="BOC210" t="s">
        <v>330</v>
      </c>
      <c r="BOD210" t="s">
        <v>330</v>
      </c>
      <c r="BOE210" t="s">
        <v>330</v>
      </c>
      <c r="BOF210" t="s">
        <v>330</v>
      </c>
      <c r="BOG210" t="s">
        <v>330</v>
      </c>
      <c r="BOH210" t="s">
        <v>330</v>
      </c>
      <c r="BOI210" t="s">
        <v>330</v>
      </c>
      <c r="BOJ210" t="s">
        <v>330</v>
      </c>
      <c r="BOK210" t="s">
        <v>330</v>
      </c>
      <c r="BOL210" t="s">
        <v>330</v>
      </c>
      <c r="BOM210" t="s">
        <v>330</v>
      </c>
      <c r="BON210" t="s">
        <v>330</v>
      </c>
      <c r="BOO210" t="s">
        <v>330</v>
      </c>
      <c r="BOP210" t="s">
        <v>330</v>
      </c>
      <c r="BOQ210" t="s">
        <v>330</v>
      </c>
      <c r="BOR210" t="s">
        <v>330</v>
      </c>
      <c r="BOS210" t="s">
        <v>330</v>
      </c>
      <c r="BOT210" t="s">
        <v>330</v>
      </c>
      <c r="BOU210" t="s">
        <v>330</v>
      </c>
      <c r="BOV210" t="s">
        <v>330</v>
      </c>
      <c r="BOW210" t="s">
        <v>330</v>
      </c>
      <c r="BOX210" t="s">
        <v>330</v>
      </c>
      <c r="BOY210" t="s">
        <v>330</v>
      </c>
      <c r="BOZ210" t="s">
        <v>330</v>
      </c>
      <c r="BPA210" t="s">
        <v>330</v>
      </c>
      <c r="BPB210" t="s">
        <v>330</v>
      </c>
      <c r="BPC210" t="s">
        <v>330</v>
      </c>
      <c r="BPD210" t="s">
        <v>330</v>
      </c>
      <c r="BPE210" t="s">
        <v>330</v>
      </c>
      <c r="BPF210" t="s">
        <v>330</v>
      </c>
      <c r="BPG210" t="s">
        <v>330</v>
      </c>
      <c r="BPH210" t="s">
        <v>330</v>
      </c>
      <c r="BPI210" t="s">
        <v>330</v>
      </c>
      <c r="BPJ210" t="s">
        <v>330</v>
      </c>
      <c r="BPK210" t="s">
        <v>330</v>
      </c>
      <c r="BPL210" t="s">
        <v>330</v>
      </c>
      <c r="BPM210" t="s">
        <v>330</v>
      </c>
      <c r="BPN210" t="s">
        <v>330</v>
      </c>
      <c r="BPO210" t="s">
        <v>330</v>
      </c>
      <c r="BPP210" t="s">
        <v>330</v>
      </c>
      <c r="BPQ210" t="s">
        <v>330</v>
      </c>
      <c r="BPR210" t="s">
        <v>330</v>
      </c>
      <c r="BPS210" t="s">
        <v>330</v>
      </c>
      <c r="BPT210" t="s">
        <v>330</v>
      </c>
      <c r="BPU210" t="s">
        <v>330</v>
      </c>
      <c r="BPV210" t="s">
        <v>330</v>
      </c>
      <c r="BPW210" t="s">
        <v>330</v>
      </c>
      <c r="BPX210" t="s">
        <v>330</v>
      </c>
      <c r="BPY210" t="s">
        <v>330</v>
      </c>
      <c r="BPZ210" t="s">
        <v>330</v>
      </c>
      <c r="BQA210" t="s">
        <v>330</v>
      </c>
      <c r="BQB210" t="s">
        <v>330</v>
      </c>
      <c r="BQC210" t="s">
        <v>330</v>
      </c>
      <c r="BQD210" t="s">
        <v>330</v>
      </c>
      <c r="BQE210" t="s">
        <v>330</v>
      </c>
      <c r="BQF210" t="s">
        <v>330</v>
      </c>
      <c r="BQG210" t="s">
        <v>330</v>
      </c>
      <c r="BQH210" t="s">
        <v>330</v>
      </c>
      <c r="BQI210" t="s">
        <v>330</v>
      </c>
      <c r="BQJ210" t="s">
        <v>330</v>
      </c>
      <c r="BQK210" t="s">
        <v>330</v>
      </c>
      <c r="BQL210" t="s">
        <v>330</v>
      </c>
      <c r="BQM210" t="s">
        <v>330</v>
      </c>
      <c r="BQN210" t="s">
        <v>330</v>
      </c>
      <c r="BQO210" t="s">
        <v>330</v>
      </c>
      <c r="BQP210" t="s">
        <v>330</v>
      </c>
      <c r="BQQ210" t="s">
        <v>330</v>
      </c>
      <c r="BQR210" t="s">
        <v>330</v>
      </c>
      <c r="BQS210" t="s">
        <v>330</v>
      </c>
      <c r="BQT210" t="s">
        <v>330</v>
      </c>
      <c r="BQU210" t="s">
        <v>330</v>
      </c>
      <c r="BQV210" t="s">
        <v>330</v>
      </c>
      <c r="BQW210" t="s">
        <v>330</v>
      </c>
      <c r="BQX210" t="s">
        <v>330</v>
      </c>
      <c r="BQY210" t="s">
        <v>330</v>
      </c>
      <c r="BQZ210" t="s">
        <v>330</v>
      </c>
      <c r="BRA210" t="s">
        <v>330</v>
      </c>
      <c r="BRB210" t="s">
        <v>330</v>
      </c>
      <c r="BRC210" t="s">
        <v>330</v>
      </c>
      <c r="BRD210" t="s">
        <v>330</v>
      </c>
      <c r="BRE210" t="s">
        <v>330</v>
      </c>
      <c r="BRF210" t="s">
        <v>330</v>
      </c>
      <c r="BRG210" t="s">
        <v>330</v>
      </c>
      <c r="BRH210" t="s">
        <v>330</v>
      </c>
      <c r="BRI210" t="s">
        <v>330</v>
      </c>
      <c r="BRJ210" t="s">
        <v>330</v>
      </c>
      <c r="BRK210" t="s">
        <v>330</v>
      </c>
      <c r="BRL210" t="s">
        <v>330</v>
      </c>
      <c r="BRM210" t="s">
        <v>330</v>
      </c>
      <c r="BRN210" t="s">
        <v>330</v>
      </c>
      <c r="BRO210" t="s">
        <v>330</v>
      </c>
      <c r="BRP210" t="s">
        <v>330</v>
      </c>
      <c r="BRQ210" t="s">
        <v>330</v>
      </c>
      <c r="BRR210" t="s">
        <v>330</v>
      </c>
      <c r="BRS210" t="s">
        <v>330</v>
      </c>
      <c r="BRT210" t="s">
        <v>330</v>
      </c>
      <c r="BRU210" t="s">
        <v>330</v>
      </c>
      <c r="BRV210" t="s">
        <v>330</v>
      </c>
      <c r="BRW210" t="s">
        <v>330</v>
      </c>
      <c r="BRX210" t="s">
        <v>330</v>
      </c>
      <c r="BRY210" t="s">
        <v>330</v>
      </c>
      <c r="BRZ210" t="s">
        <v>330</v>
      </c>
      <c r="BSA210" t="s">
        <v>330</v>
      </c>
      <c r="BSB210" t="s">
        <v>330</v>
      </c>
      <c r="BSC210" t="s">
        <v>330</v>
      </c>
      <c r="BSD210" t="s">
        <v>330</v>
      </c>
      <c r="BSE210" t="s">
        <v>330</v>
      </c>
      <c r="BSF210" t="s">
        <v>330</v>
      </c>
      <c r="BSG210" t="s">
        <v>330</v>
      </c>
      <c r="BSH210" t="s">
        <v>330</v>
      </c>
      <c r="BSI210" t="s">
        <v>330</v>
      </c>
      <c r="BSJ210" t="s">
        <v>330</v>
      </c>
      <c r="BSK210" t="s">
        <v>330</v>
      </c>
      <c r="BSL210" t="s">
        <v>330</v>
      </c>
      <c r="BSM210" t="s">
        <v>330</v>
      </c>
      <c r="BSN210" t="s">
        <v>330</v>
      </c>
      <c r="BSO210" t="s">
        <v>330</v>
      </c>
      <c r="BSP210" t="s">
        <v>330</v>
      </c>
      <c r="BSQ210" t="s">
        <v>330</v>
      </c>
      <c r="BSR210" t="s">
        <v>330</v>
      </c>
      <c r="BSS210" t="s">
        <v>330</v>
      </c>
      <c r="BST210" t="s">
        <v>330</v>
      </c>
      <c r="BSU210" t="s">
        <v>330</v>
      </c>
      <c r="BSV210" t="s">
        <v>330</v>
      </c>
      <c r="BSW210" t="s">
        <v>330</v>
      </c>
      <c r="BSX210" t="s">
        <v>330</v>
      </c>
      <c r="BSY210" t="s">
        <v>330</v>
      </c>
      <c r="BSZ210" t="s">
        <v>330</v>
      </c>
      <c r="BTA210" t="s">
        <v>330</v>
      </c>
      <c r="BTB210" t="s">
        <v>330</v>
      </c>
      <c r="BTC210" t="s">
        <v>330</v>
      </c>
      <c r="BTD210" t="s">
        <v>330</v>
      </c>
      <c r="BTE210" t="s">
        <v>330</v>
      </c>
      <c r="BTF210" t="s">
        <v>330</v>
      </c>
      <c r="BTG210" t="s">
        <v>330</v>
      </c>
      <c r="BTH210" t="s">
        <v>330</v>
      </c>
      <c r="BTI210" t="s">
        <v>330</v>
      </c>
      <c r="BTJ210" t="s">
        <v>330</v>
      </c>
      <c r="BTK210" t="s">
        <v>330</v>
      </c>
      <c r="BTL210" t="s">
        <v>330</v>
      </c>
      <c r="BTM210" t="s">
        <v>330</v>
      </c>
      <c r="BTN210" t="s">
        <v>330</v>
      </c>
      <c r="BTO210" t="s">
        <v>330</v>
      </c>
      <c r="BTP210" t="s">
        <v>330</v>
      </c>
      <c r="BTQ210" t="s">
        <v>330</v>
      </c>
      <c r="BTR210" t="s">
        <v>330</v>
      </c>
      <c r="BTS210" t="s">
        <v>330</v>
      </c>
      <c r="BTT210" t="s">
        <v>330</v>
      </c>
      <c r="BTU210" t="s">
        <v>330</v>
      </c>
      <c r="BTV210" t="s">
        <v>330</v>
      </c>
      <c r="BTW210" t="s">
        <v>330</v>
      </c>
      <c r="BTX210" t="s">
        <v>330</v>
      </c>
      <c r="BTY210" t="s">
        <v>330</v>
      </c>
      <c r="BTZ210" t="s">
        <v>330</v>
      </c>
      <c r="BUA210" t="s">
        <v>330</v>
      </c>
      <c r="BUB210" t="s">
        <v>330</v>
      </c>
      <c r="BUC210" t="s">
        <v>330</v>
      </c>
      <c r="BUD210" t="s">
        <v>330</v>
      </c>
      <c r="BUE210" t="s">
        <v>330</v>
      </c>
      <c r="BUF210" t="s">
        <v>330</v>
      </c>
      <c r="BUG210" t="s">
        <v>330</v>
      </c>
      <c r="BUH210" t="s">
        <v>330</v>
      </c>
      <c r="BUI210" t="s">
        <v>330</v>
      </c>
      <c r="BUJ210" t="s">
        <v>330</v>
      </c>
      <c r="BUK210" t="s">
        <v>330</v>
      </c>
      <c r="BUL210" t="s">
        <v>330</v>
      </c>
      <c r="BUM210" t="s">
        <v>330</v>
      </c>
      <c r="BUN210" t="s">
        <v>330</v>
      </c>
      <c r="BUO210" t="s">
        <v>330</v>
      </c>
      <c r="BUP210" t="s">
        <v>330</v>
      </c>
      <c r="BUQ210" t="s">
        <v>330</v>
      </c>
      <c r="BUR210" t="s">
        <v>330</v>
      </c>
      <c r="BUS210" t="s">
        <v>330</v>
      </c>
      <c r="BUT210" t="s">
        <v>330</v>
      </c>
      <c r="BUU210" t="s">
        <v>330</v>
      </c>
      <c r="BUV210" t="s">
        <v>330</v>
      </c>
      <c r="BUW210" t="s">
        <v>330</v>
      </c>
      <c r="BUX210" t="s">
        <v>330</v>
      </c>
      <c r="BUY210" t="s">
        <v>330</v>
      </c>
      <c r="BUZ210" t="s">
        <v>330</v>
      </c>
      <c r="BVA210" t="s">
        <v>330</v>
      </c>
      <c r="BVB210" t="s">
        <v>330</v>
      </c>
      <c r="BVC210" t="s">
        <v>330</v>
      </c>
      <c r="BVD210" t="s">
        <v>330</v>
      </c>
      <c r="BVE210" t="s">
        <v>330</v>
      </c>
      <c r="BVF210" t="s">
        <v>330</v>
      </c>
      <c r="BVG210" t="s">
        <v>330</v>
      </c>
      <c r="BVH210" t="s">
        <v>330</v>
      </c>
      <c r="BVI210" t="s">
        <v>330</v>
      </c>
      <c r="BVJ210" t="s">
        <v>330</v>
      </c>
      <c r="BVK210" t="s">
        <v>330</v>
      </c>
      <c r="BVL210" t="s">
        <v>330</v>
      </c>
      <c r="BVM210" t="s">
        <v>330</v>
      </c>
      <c r="BVN210" t="s">
        <v>330</v>
      </c>
      <c r="BVO210" t="s">
        <v>330</v>
      </c>
      <c r="BVP210" t="s">
        <v>330</v>
      </c>
      <c r="BVQ210" t="s">
        <v>330</v>
      </c>
      <c r="BVR210" t="s">
        <v>330</v>
      </c>
      <c r="BVS210" t="s">
        <v>330</v>
      </c>
      <c r="BVT210" t="s">
        <v>330</v>
      </c>
      <c r="BVU210" t="s">
        <v>330</v>
      </c>
      <c r="BVV210" t="s">
        <v>330</v>
      </c>
      <c r="BVW210" t="s">
        <v>330</v>
      </c>
      <c r="BVX210" t="s">
        <v>330</v>
      </c>
      <c r="BVY210" t="s">
        <v>330</v>
      </c>
      <c r="BVZ210" t="s">
        <v>330</v>
      </c>
      <c r="BWA210" t="s">
        <v>330</v>
      </c>
      <c r="BWB210" t="s">
        <v>330</v>
      </c>
      <c r="BWC210" t="s">
        <v>330</v>
      </c>
      <c r="BWD210" t="s">
        <v>330</v>
      </c>
      <c r="BWE210" t="s">
        <v>330</v>
      </c>
      <c r="BWF210" t="s">
        <v>330</v>
      </c>
      <c r="BWG210" t="s">
        <v>330</v>
      </c>
      <c r="BWH210" t="s">
        <v>330</v>
      </c>
      <c r="BWI210" t="s">
        <v>330</v>
      </c>
      <c r="BWJ210" t="s">
        <v>330</v>
      </c>
      <c r="BWK210" t="s">
        <v>330</v>
      </c>
      <c r="BWL210" t="s">
        <v>330</v>
      </c>
      <c r="BWM210" t="s">
        <v>330</v>
      </c>
      <c r="BWN210" t="s">
        <v>330</v>
      </c>
      <c r="BWO210" t="s">
        <v>330</v>
      </c>
      <c r="BWP210" t="s">
        <v>330</v>
      </c>
      <c r="BWQ210" t="s">
        <v>330</v>
      </c>
      <c r="BWR210" t="s">
        <v>330</v>
      </c>
      <c r="BWS210" t="s">
        <v>330</v>
      </c>
      <c r="BWT210" t="s">
        <v>330</v>
      </c>
      <c r="BWU210" t="s">
        <v>330</v>
      </c>
      <c r="BWV210" t="s">
        <v>330</v>
      </c>
      <c r="BWW210" t="s">
        <v>330</v>
      </c>
      <c r="BWX210" t="s">
        <v>330</v>
      </c>
      <c r="BWY210" t="s">
        <v>330</v>
      </c>
      <c r="BWZ210" t="s">
        <v>330</v>
      </c>
      <c r="BXA210" t="s">
        <v>330</v>
      </c>
      <c r="BXB210" t="s">
        <v>330</v>
      </c>
      <c r="BXC210" t="s">
        <v>330</v>
      </c>
      <c r="BXD210" t="s">
        <v>330</v>
      </c>
      <c r="BXE210" t="s">
        <v>330</v>
      </c>
      <c r="BXF210" t="s">
        <v>330</v>
      </c>
      <c r="BXG210" t="s">
        <v>330</v>
      </c>
      <c r="BXH210" t="s">
        <v>330</v>
      </c>
      <c r="BXI210" t="s">
        <v>330</v>
      </c>
      <c r="BXJ210" t="s">
        <v>330</v>
      </c>
      <c r="BXK210" t="s">
        <v>330</v>
      </c>
      <c r="BXL210" t="s">
        <v>330</v>
      </c>
      <c r="BXM210" t="s">
        <v>330</v>
      </c>
      <c r="BXN210" t="s">
        <v>330</v>
      </c>
      <c r="BXO210" t="s">
        <v>330</v>
      </c>
      <c r="BXP210" t="s">
        <v>330</v>
      </c>
      <c r="BXQ210" t="s">
        <v>330</v>
      </c>
      <c r="BXR210" t="s">
        <v>330</v>
      </c>
      <c r="BXS210" t="s">
        <v>330</v>
      </c>
      <c r="BXT210" t="s">
        <v>330</v>
      </c>
      <c r="BXU210" t="s">
        <v>330</v>
      </c>
      <c r="BXV210" t="s">
        <v>330</v>
      </c>
      <c r="BXW210" t="s">
        <v>330</v>
      </c>
      <c r="BXX210" t="s">
        <v>330</v>
      </c>
      <c r="BXY210" t="s">
        <v>330</v>
      </c>
      <c r="BXZ210" t="s">
        <v>330</v>
      </c>
      <c r="BYA210" t="s">
        <v>330</v>
      </c>
      <c r="BYB210" t="s">
        <v>330</v>
      </c>
      <c r="BYC210" t="s">
        <v>330</v>
      </c>
      <c r="BYD210" t="s">
        <v>330</v>
      </c>
      <c r="BYE210" t="s">
        <v>330</v>
      </c>
      <c r="BYF210" t="s">
        <v>330</v>
      </c>
      <c r="BYG210" t="s">
        <v>330</v>
      </c>
      <c r="BYH210" t="s">
        <v>330</v>
      </c>
      <c r="BYI210" t="s">
        <v>330</v>
      </c>
      <c r="BYJ210" t="s">
        <v>330</v>
      </c>
      <c r="BYK210" t="s">
        <v>330</v>
      </c>
      <c r="BYL210" t="s">
        <v>330</v>
      </c>
      <c r="BYM210" t="s">
        <v>330</v>
      </c>
      <c r="BYN210" t="s">
        <v>330</v>
      </c>
      <c r="BYO210" t="s">
        <v>330</v>
      </c>
      <c r="BYP210" t="s">
        <v>330</v>
      </c>
      <c r="BYQ210" t="s">
        <v>330</v>
      </c>
      <c r="BYR210" t="s">
        <v>330</v>
      </c>
      <c r="BYS210" t="s">
        <v>330</v>
      </c>
      <c r="BYT210" t="s">
        <v>330</v>
      </c>
      <c r="BYU210" t="s">
        <v>330</v>
      </c>
      <c r="BYV210" t="s">
        <v>330</v>
      </c>
      <c r="BYW210" t="s">
        <v>330</v>
      </c>
      <c r="BYX210" t="s">
        <v>330</v>
      </c>
      <c r="BYY210" t="s">
        <v>330</v>
      </c>
      <c r="BYZ210" t="s">
        <v>330</v>
      </c>
      <c r="BZA210" t="s">
        <v>330</v>
      </c>
      <c r="BZB210" t="s">
        <v>330</v>
      </c>
      <c r="BZC210" t="s">
        <v>330</v>
      </c>
      <c r="BZD210" t="s">
        <v>330</v>
      </c>
      <c r="BZE210" t="s">
        <v>330</v>
      </c>
      <c r="BZF210" t="s">
        <v>330</v>
      </c>
      <c r="BZG210" t="s">
        <v>330</v>
      </c>
      <c r="BZH210" t="s">
        <v>330</v>
      </c>
      <c r="BZI210" t="s">
        <v>330</v>
      </c>
      <c r="BZJ210" t="s">
        <v>330</v>
      </c>
      <c r="BZK210" t="s">
        <v>330</v>
      </c>
      <c r="BZL210" t="s">
        <v>330</v>
      </c>
      <c r="BZM210" t="s">
        <v>330</v>
      </c>
      <c r="BZN210" t="s">
        <v>330</v>
      </c>
      <c r="BZO210" t="s">
        <v>330</v>
      </c>
      <c r="BZP210" t="s">
        <v>330</v>
      </c>
      <c r="BZQ210" t="s">
        <v>330</v>
      </c>
      <c r="BZR210" t="s">
        <v>330</v>
      </c>
      <c r="BZS210" t="s">
        <v>330</v>
      </c>
      <c r="BZT210" t="s">
        <v>330</v>
      </c>
      <c r="BZU210" t="s">
        <v>330</v>
      </c>
      <c r="BZV210" t="s">
        <v>330</v>
      </c>
      <c r="BZW210" t="s">
        <v>330</v>
      </c>
      <c r="BZX210" t="s">
        <v>330</v>
      </c>
      <c r="BZY210" t="s">
        <v>330</v>
      </c>
      <c r="BZZ210" t="s">
        <v>330</v>
      </c>
      <c r="CAA210" t="s">
        <v>330</v>
      </c>
      <c r="CAB210" t="s">
        <v>330</v>
      </c>
      <c r="CAC210" t="s">
        <v>330</v>
      </c>
      <c r="CAD210" t="s">
        <v>330</v>
      </c>
      <c r="CAE210" t="s">
        <v>330</v>
      </c>
      <c r="CAF210" t="s">
        <v>330</v>
      </c>
      <c r="CAG210" t="s">
        <v>330</v>
      </c>
      <c r="CAH210" t="s">
        <v>330</v>
      </c>
      <c r="CAI210" t="s">
        <v>330</v>
      </c>
      <c r="CAJ210" t="s">
        <v>330</v>
      </c>
      <c r="CAK210" t="s">
        <v>330</v>
      </c>
      <c r="CAL210" t="s">
        <v>330</v>
      </c>
      <c r="CAM210" t="s">
        <v>330</v>
      </c>
      <c r="CAN210" t="s">
        <v>330</v>
      </c>
      <c r="CAO210" t="s">
        <v>330</v>
      </c>
      <c r="CAP210" t="s">
        <v>330</v>
      </c>
      <c r="CAQ210" t="s">
        <v>330</v>
      </c>
      <c r="CAR210" t="s">
        <v>330</v>
      </c>
      <c r="CAS210" t="s">
        <v>330</v>
      </c>
      <c r="CAT210" t="s">
        <v>330</v>
      </c>
      <c r="CAU210" t="s">
        <v>330</v>
      </c>
      <c r="CAV210" t="s">
        <v>330</v>
      </c>
      <c r="CAW210" t="s">
        <v>330</v>
      </c>
      <c r="CAX210" t="s">
        <v>330</v>
      </c>
      <c r="CAY210" t="s">
        <v>330</v>
      </c>
      <c r="CAZ210" t="s">
        <v>330</v>
      </c>
      <c r="CBA210" t="s">
        <v>330</v>
      </c>
      <c r="CBB210" t="s">
        <v>330</v>
      </c>
      <c r="CBC210" t="s">
        <v>330</v>
      </c>
      <c r="CBD210" t="s">
        <v>330</v>
      </c>
      <c r="CBE210" t="s">
        <v>330</v>
      </c>
      <c r="CBF210" t="s">
        <v>330</v>
      </c>
      <c r="CBG210" t="s">
        <v>330</v>
      </c>
      <c r="CBH210" t="s">
        <v>330</v>
      </c>
      <c r="CBI210" t="s">
        <v>330</v>
      </c>
      <c r="CBJ210" t="s">
        <v>330</v>
      </c>
      <c r="CBK210" t="s">
        <v>330</v>
      </c>
      <c r="CBL210" t="s">
        <v>330</v>
      </c>
      <c r="CBM210" t="s">
        <v>330</v>
      </c>
      <c r="CBN210" t="s">
        <v>330</v>
      </c>
      <c r="CBO210" t="s">
        <v>330</v>
      </c>
      <c r="CBP210" t="s">
        <v>330</v>
      </c>
      <c r="CBQ210" t="s">
        <v>330</v>
      </c>
      <c r="CBR210" t="s">
        <v>330</v>
      </c>
      <c r="CBS210" t="s">
        <v>330</v>
      </c>
      <c r="CBT210" t="s">
        <v>330</v>
      </c>
      <c r="CBU210" t="s">
        <v>330</v>
      </c>
      <c r="CBV210" t="s">
        <v>330</v>
      </c>
      <c r="CBW210" t="s">
        <v>330</v>
      </c>
      <c r="CBX210" t="s">
        <v>330</v>
      </c>
      <c r="CBY210" t="s">
        <v>330</v>
      </c>
      <c r="CBZ210" t="s">
        <v>330</v>
      </c>
      <c r="CCA210" t="s">
        <v>330</v>
      </c>
      <c r="CCB210" t="s">
        <v>330</v>
      </c>
      <c r="CCC210" t="s">
        <v>330</v>
      </c>
      <c r="CCD210" t="s">
        <v>330</v>
      </c>
      <c r="CCE210" t="s">
        <v>330</v>
      </c>
      <c r="CCF210" t="s">
        <v>330</v>
      </c>
      <c r="CCG210" t="s">
        <v>330</v>
      </c>
      <c r="CCH210" t="s">
        <v>330</v>
      </c>
      <c r="CCI210" t="s">
        <v>330</v>
      </c>
      <c r="CCJ210" t="s">
        <v>330</v>
      </c>
      <c r="CCK210" t="s">
        <v>330</v>
      </c>
      <c r="CCL210" t="s">
        <v>330</v>
      </c>
      <c r="CCM210" t="s">
        <v>330</v>
      </c>
      <c r="CCN210" t="s">
        <v>330</v>
      </c>
      <c r="CCO210" t="s">
        <v>330</v>
      </c>
      <c r="CCP210" t="s">
        <v>330</v>
      </c>
      <c r="CCQ210" t="s">
        <v>330</v>
      </c>
      <c r="CCR210" t="s">
        <v>330</v>
      </c>
      <c r="CCS210" t="s">
        <v>330</v>
      </c>
      <c r="CCT210" t="s">
        <v>330</v>
      </c>
      <c r="CCU210" t="s">
        <v>330</v>
      </c>
      <c r="CCV210" t="s">
        <v>330</v>
      </c>
      <c r="CCW210" t="s">
        <v>330</v>
      </c>
      <c r="CCX210" t="s">
        <v>330</v>
      </c>
      <c r="CCY210" t="s">
        <v>330</v>
      </c>
      <c r="CCZ210" t="s">
        <v>330</v>
      </c>
      <c r="CDA210" t="s">
        <v>330</v>
      </c>
      <c r="CDB210" t="s">
        <v>330</v>
      </c>
      <c r="CDC210" t="s">
        <v>330</v>
      </c>
      <c r="CDD210" t="s">
        <v>330</v>
      </c>
      <c r="CDE210" t="s">
        <v>330</v>
      </c>
      <c r="CDF210" t="s">
        <v>330</v>
      </c>
      <c r="CDG210" t="s">
        <v>330</v>
      </c>
      <c r="CDH210" t="s">
        <v>330</v>
      </c>
      <c r="CDI210" t="s">
        <v>330</v>
      </c>
      <c r="CDJ210" t="s">
        <v>330</v>
      </c>
      <c r="CDK210" t="s">
        <v>330</v>
      </c>
      <c r="CDL210" t="s">
        <v>330</v>
      </c>
      <c r="CDM210" t="s">
        <v>330</v>
      </c>
      <c r="CDN210" t="s">
        <v>330</v>
      </c>
      <c r="CDO210" t="s">
        <v>330</v>
      </c>
      <c r="CDP210" t="s">
        <v>330</v>
      </c>
      <c r="CDQ210" t="s">
        <v>330</v>
      </c>
      <c r="CDR210" t="s">
        <v>330</v>
      </c>
      <c r="CDS210" t="s">
        <v>330</v>
      </c>
      <c r="CDT210" t="s">
        <v>330</v>
      </c>
      <c r="CDU210" t="s">
        <v>330</v>
      </c>
      <c r="CDV210" t="s">
        <v>330</v>
      </c>
      <c r="CDW210" t="s">
        <v>330</v>
      </c>
      <c r="CDX210" t="s">
        <v>330</v>
      </c>
      <c r="CDY210" t="s">
        <v>330</v>
      </c>
      <c r="CDZ210" t="s">
        <v>330</v>
      </c>
      <c r="CEA210" t="s">
        <v>330</v>
      </c>
      <c r="CEB210" t="s">
        <v>330</v>
      </c>
      <c r="CEC210" t="s">
        <v>330</v>
      </c>
      <c r="CED210" t="s">
        <v>330</v>
      </c>
      <c r="CEE210" t="s">
        <v>330</v>
      </c>
      <c r="CEF210" t="s">
        <v>330</v>
      </c>
      <c r="CEG210" t="s">
        <v>330</v>
      </c>
      <c r="CEH210" t="s">
        <v>330</v>
      </c>
      <c r="CEI210" t="s">
        <v>330</v>
      </c>
      <c r="CEJ210" t="s">
        <v>330</v>
      </c>
      <c r="CEK210" t="s">
        <v>330</v>
      </c>
      <c r="CEL210" t="s">
        <v>330</v>
      </c>
      <c r="CEM210" t="s">
        <v>330</v>
      </c>
      <c r="CEN210" t="s">
        <v>330</v>
      </c>
      <c r="CEO210" t="s">
        <v>330</v>
      </c>
      <c r="CEP210" t="s">
        <v>330</v>
      </c>
      <c r="CEQ210" t="s">
        <v>330</v>
      </c>
      <c r="CER210" t="s">
        <v>330</v>
      </c>
      <c r="CES210" t="s">
        <v>330</v>
      </c>
      <c r="CET210" t="s">
        <v>330</v>
      </c>
      <c r="CEU210" t="s">
        <v>330</v>
      </c>
      <c r="CEV210" t="s">
        <v>330</v>
      </c>
      <c r="CEW210" t="s">
        <v>330</v>
      </c>
      <c r="CEX210" t="s">
        <v>330</v>
      </c>
      <c r="CEY210" t="s">
        <v>330</v>
      </c>
      <c r="CEZ210" t="s">
        <v>330</v>
      </c>
      <c r="CFA210" t="s">
        <v>330</v>
      </c>
      <c r="CFB210" t="s">
        <v>330</v>
      </c>
      <c r="CFC210" t="s">
        <v>330</v>
      </c>
      <c r="CFD210" t="s">
        <v>330</v>
      </c>
      <c r="CFE210" t="s">
        <v>330</v>
      </c>
      <c r="CFF210" t="s">
        <v>330</v>
      </c>
      <c r="CFG210" t="s">
        <v>330</v>
      </c>
      <c r="CFH210" t="s">
        <v>330</v>
      </c>
      <c r="CFI210" t="s">
        <v>330</v>
      </c>
      <c r="CFJ210" t="s">
        <v>330</v>
      </c>
      <c r="CFK210" t="s">
        <v>330</v>
      </c>
      <c r="CFL210" t="s">
        <v>330</v>
      </c>
      <c r="CFM210" t="s">
        <v>330</v>
      </c>
      <c r="CFN210" t="s">
        <v>330</v>
      </c>
      <c r="CFO210" t="s">
        <v>330</v>
      </c>
      <c r="CFP210" t="s">
        <v>330</v>
      </c>
      <c r="CFQ210" t="s">
        <v>330</v>
      </c>
      <c r="CFR210" t="s">
        <v>330</v>
      </c>
      <c r="CFS210" t="s">
        <v>330</v>
      </c>
      <c r="CFT210" t="s">
        <v>330</v>
      </c>
      <c r="CFU210" t="s">
        <v>330</v>
      </c>
      <c r="CFV210" t="s">
        <v>330</v>
      </c>
      <c r="CFW210" t="s">
        <v>330</v>
      </c>
      <c r="CFX210" t="s">
        <v>330</v>
      </c>
      <c r="CFY210" t="s">
        <v>330</v>
      </c>
      <c r="CFZ210" t="s">
        <v>330</v>
      </c>
      <c r="CGA210" t="s">
        <v>330</v>
      </c>
      <c r="CGB210" t="s">
        <v>330</v>
      </c>
      <c r="CGC210" t="s">
        <v>330</v>
      </c>
      <c r="CGD210" t="s">
        <v>330</v>
      </c>
      <c r="CGE210" t="s">
        <v>330</v>
      </c>
      <c r="CGF210" t="s">
        <v>330</v>
      </c>
      <c r="CGG210" t="s">
        <v>330</v>
      </c>
      <c r="CGH210" t="s">
        <v>330</v>
      </c>
      <c r="CGI210" t="s">
        <v>330</v>
      </c>
      <c r="CGJ210" t="s">
        <v>330</v>
      </c>
      <c r="CGK210" t="s">
        <v>330</v>
      </c>
      <c r="CGL210" t="s">
        <v>330</v>
      </c>
      <c r="CGM210" t="s">
        <v>330</v>
      </c>
      <c r="CGN210" t="s">
        <v>330</v>
      </c>
      <c r="CGO210" t="s">
        <v>330</v>
      </c>
      <c r="CGP210" t="s">
        <v>330</v>
      </c>
      <c r="CGQ210" t="s">
        <v>330</v>
      </c>
      <c r="CGR210" t="s">
        <v>330</v>
      </c>
      <c r="CGS210" t="s">
        <v>330</v>
      </c>
      <c r="CGT210" t="s">
        <v>330</v>
      </c>
      <c r="CGU210" t="s">
        <v>330</v>
      </c>
      <c r="CGV210" t="s">
        <v>330</v>
      </c>
      <c r="CGW210" t="s">
        <v>330</v>
      </c>
      <c r="CGX210" t="s">
        <v>330</v>
      </c>
      <c r="CGY210" t="s">
        <v>330</v>
      </c>
      <c r="CGZ210" t="s">
        <v>330</v>
      </c>
      <c r="CHA210" t="s">
        <v>330</v>
      </c>
      <c r="CHB210" t="s">
        <v>330</v>
      </c>
      <c r="CHC210" t="s">
        <v>330</v>
      </c>
      <c r="CHD210" t="s">
        <v>330</v>
      </c>
      <c r="CHE210" t="s">
        <v>330</v>
      </c>
      <c r="CHF210" t="s">
        <v>330</v>
      </c>
      <c r="CHG210" t="s">
        <v>330</v>
      </c>
      <c r="CHH210" t="s">
        <v>330</v>
      </c>
      <c r="CHI210" t="s">
        <v>330</v>
      </c>
      <c r="CHJ210" t="s">
        <v>330</v>
      </c>
      <c r="CHK210" t="s">
        <v>330</v>
      </c>
      <c r="CHL210" t="s">
        <v>330</v>
      </c>
      <c r="CHM210" t="s">
        <v>330</v>
      </c>
      <c r="CHN210" t="s">
        <v>330</v>
      </c>
      <c r="CHO210" t="s">
        <v>330</v>
      </c>
      <c r="CHP210" t="s">
        <v>330</v>
      </c>
      <c r="CHQ210" t="s">
        <v>330</v>
      </c>
      <c r="CHR210" t="s">
        <v>330</v>
      </c>
      <c r="CHS210" t="s">
        <v>330</v>
      </c>
      <c r="CHT210" t="s">
        <v>330</v>
      </c>
      <c r="CHU210" t="s">
        <v>330</v>
      </c>
      <c r="CHV210" t="s">
        <v>330</v>
      </c>
      <c r="CHW210" t="s">
        <v>330</v>
      </c>
      <c r="CHX210" t="s">
        <v>330</v>
      </c>
      <c r="CHY210" t="s">
        <v>330</v>
      </c>
      <c r="CHZ210" t="s">
        <v>330</v>
      </c>
      <c r="CIA210" t="s">
        <v>330</v>
      </c>
      <c r="CIB210" t="s">
        <v>330</v>
      </c>
      <c r="CIC210" t="s">
        <v>330</v>
      </c>
      <c r="CID210" t="s">
        <v>330</v>
      </c>
      <c r="CIE210" t="s">
        <v>330</v>
      </c>
      <c r="CIF210" t="s">
        <v>330</v>
      </c>
      <c r="CIG210" t="s">
        <v>330</v>
      </c>
      <c r="CIH210" t="s">
        <v>330</v>
      </c>
      <c r="CII210" t="s">
        <v>330</v>
      </c>
      <c r="CIJ210" t="s">
        <v>330</v>
      </c>
      <c r="CIK210" t="s">
        <v>330</v>
      </c>
      <c r="CIL210" t="s">
        <v>330</v>
      </c>
      <c r="CIM210" t="s">
        <v>330</v>
      </c>
      <c r="CIN210" t="s">
        <v>330</v>
      </c>
      <c r="CIO210" t="s">
        <v>330</v>
      </c>
      <c r="CIP210" t="s">
        <v>330</v>
      </c>
      <c r="CIQ210" t="s">
        <v>330</v>
      </c>
      <c r="CIR210" t="s">
        <v>330</v>
      </c>
      <c r="CIS210" t="s">
        <v>330</v>
      </c>
      <c r="CIT210" t="s">
        <v>330</v>
      </c>
      <c r="CIU210" t="s">
        <v>330</v>
      </c>
      <c r="CIV210" t="s">
        <v>330</v>
      </c>
      <c r="CIW210" t="s">
        <v>330</v>
      </c>
      <c r="CIX210" t="s">
        <v>330</v>
      </c>
      <c r="CIY210" t="s">
        <v>330</v>
      </c>
      <c r="CIZ210" t="s">
        <v>330</v>
      </c>
      <c r="CJA210" t="s">
        <v>330</v>
      </c>
      <c r="CJB210" t="s">
        <v>330</v>
      </c>
      <c r="CJC210" t="s">
        <v>330</v>
      </c>
      <c r="CJD210" t="s">
        <v>330</v>
      </c>
      <c r="CJE210" t="s">
        <v>330</v>
      </c>
      <c r="CJF210" t="s">
        <v>330</v>
      </c>
      <c r="CJG210" t="s">
        <v>330</v>
      </c>
      <c r="CJH210" t="s">
        <v>330</v>
      </c>
      <c r="CJI210" t="s">
        <v>330</v>
      </c>
      <c r="CJJ210" t="s">
        <v>330</v>
      </c>
      <c r="CJK210" t="s">
        <v>330</v>
      </c>
      <c r="CJL210" t="s">
        <v>330</v>
      </c>
      <c r="CJM210" t="s">
        <v>330</v>
      </c>
      <c r="CJN210" t="s">
        <v>330</v>
      </c>
      <c r="CJO210" t="s">
        <v>330</v>
      </c>
      <c r="CJP210" t="s">
        <v>330</v>
      </c>
      <c r="CJQ210" t="s">
        <v>330</v>
      </c>
      <c r="CJR210" t="s">
        <v>330</v>
      </c>
      <c r="CJS210" t="s">
        <v>330</v>
      </c>
      <c r="CJT210" t="s">
        <v>330</v>
      </c>
      <c r="CJU210" t="s">
        <v>330</v>
      </c>
      <c r="CJV210" t="s">
        <v>330</v>
      </c>
      <c r="CJW210" t="s">
        <v>330</v>
      </c>
      <c r="CJX210" t="s">
        <v>330</v>
      </c>
      <c r="CJY210" t="s">
        <v>330</v>
      </c>
      <c r="CJZ210" t="s">
        <v>330</v>
      </c>
      <c r="CKA210" t="s">
        <v>330</v>
      </c>
      <c r="CKB210" t="s">
        <v>330</v>
      </c>
      <c r="CKC210" t="s">
        <v>330</v>
      </c>
      <c r="CKD210" t="s">
        <v>330</v>
      </c>
      <c r="CKE210" t="s">
        <v>330</v>
      </c>
      <c r="CKF210" t="s">
        <v>330</v>
      </c>
      <c r="CKG210" t="s">
        <v>330</v>
      </c>
      <c r="CKH210" t="s">
        <v>330</v>
      </c>
      <c r="CKI210" t="s">
        <v>330</v>
      </c>
      <c r="CKJ210" t="s">
        <v>330</v>
      </c>
      <c r="CKK210" t="s">
        <v>330</v>
      </c>
      <c r="CKL210" t="s">
        <v>330</v>
      </c>
      <c r="CKM210" t="s">
        <v>330</v>
      </c>
      <c r="CKN210" t="s">
        <v>330</v>
      </c>
      <c r="CKO210" t="s">
        <v>330</v>
      </c>
      <c r="CKP210" t="s">
        <v>330</v>
      </c>
      <c r="CKQ210" t="s">
        <v>330</v>
      </c>
      <c r="CKR210" t="s">
        <v>330</v>
      </c>
      <c r="CKS210" t="s">
        <v>330</v>
      </c>
      <c r="CKT210" t="s">
        <v>330</v>
      </c>
      <c r="CKU210" t="s">
        <v>330</v>
      </c>
      <c r="CKV210" t="s">
        <v>330</v>
      </c>
      <c r="CKW210" t="s">
        <v>330</v>
      </c>
      <c r="CKX210" t="s">
        <v>330</v>
      </c>
      <c r="CKY210" t="s">
        <v>330</v>
      </c>
      <c r="CKZ210" t="s">
        <v>330</v>
      </c>
      <c r="CLA210" t="s">
        <v>330</v>
      </c>
      <c r="CLB210" t="s">
        <v>330</v>
      </c>
      <c r="CLC210" t="s">
        <v>330</v>
      </c>
      <c r="CLD210" t="s">
        <v>330</v>
      </c>
      <c r="CLE210" t="s">
        <v>330</v>
      </c>
      <c r="CLF210" t="s">
        <v>330</v>
      </c>
      <c r="CLG210" t="s">
        <v>330</v>
      </c>
      <c r="CLH210" t="s">
        <v>330</v>
      </c>
      <c r="CLI210" t="s">
        <v>330</v>
      </c>
      <c r="CLJ210" t="s">
        <v>330</v>
      </c>
      <c r="CLK210" t="s">
        <v>330</v>
      </c>
      <c r="CLL210" t="s">
        <v>330</v>
      </c>
      <c r="CLM210" t="s">
        <v>330</v>
      </c>
      <c r="CLN210" t="s">
        <v>330</v>
      </c>
      <c r="CLO210" t="s">
        <v>330</v>
      </c>
      <c r="CLP210" t="s">
        <v>330</v>
      </c>
      <c r="CLQ210" t="s">
        <v>330</v>
      </c>
      <c r="CLR210" t="s">
        <v>330</v>
      </c>
      <c r="CLS210" t="s">
        <v>330</v>
      </c>
      <c r="CLT210" t="s">
        <v>330</v>
      </c>
      <c r="CLU210" t="s">
        <v>330</v>
      </c>
      <c r="CLV210" t="s">
        <v>330</v>
      </c>
      <c r="CLW210" t="s">
        <v>330</v>
      </c>
      <c r="CLX210" t="s">
        <v>330</v>
      </c>
      <c r="CLY210" t="s">
        <v>330</v>
      </c>
      <c r="CLZ210" t="s">
        <v>330</v>
      </c>
      <c r="CMA210" t="s">
        <v>330</v>
      </c>
      <c r="CMB210" t="s">
        <v>330</v>
      </c>
      <c r="CMC210" t="s">
        <v>330</v>
      </c>
      <c r="CMD210" t="s">
        <v>330</v>
      </c>
      <c r="CME210" t="s">
        <v>330</v>
      </c>
      <c r="CMF210" t="s">
        <v>330</v>
      </c>
      <c r="CMG210" t="s">
        <v>330</v>
      </c>
      <c r="CMH210" t="s">
        <v>330</v>
      </c>
      <c r="CMI210" t="s">
        <v>330</v>
      </c>
      <c r="CMJ210" t="s">
        <v>330</v>
      </c>
      <c r="CMK210" t="s">
        <v>330</v>
      </c>
      <c r="CML210" t="s">
        <v>330</v>
      </c>
      <c r="CMM210" t="s">
        <v>330</v>
      </c>
      <c r="CMN210" t="s">
        <v>330</v>
      </c>
      <c r="CMO210" t="s">
        <v>330</v>
      </c>
      <c r="CMP210" t="s">
        <v>330</v>
      </c>
      <c r="CMQ210" t="s">
        <v>330</v>
      </c>
      <c r="CMR210" t="s">
        <v>330</v>
      </c>
      <c r="CMS210" t="s">
        <v>330</v>
      </c>
      <c r="CMT210" t="s">
        <v>330</v>
      </c>
      <c r="CMU210" t="s">
        <v>330</v>
      </c>
      <c r="CMV210" t="s">
        <v>330</v>
      </c>
      <c r="CMW210" t="s">
        <v>330</v>
      </c>
      <c r="CMX210" t="s">
        <v>330</v>
      </c>
      <c r="CMY210" t="s">
        <v>330</v>
      </c>
      <c r="CMZ210" t="s">
        <v>330</v>
      </c>
      <c r="CNA210" t="s">
        <v>330</v>
      </c>
      <c r="CNB210" t="s">
        <v>330</v>
      </c>
      <c r="CNC210" t="s">
        <v>330</v>
      </c>
      <c r="CND210" t="s">
        <v>330</v>
      </c>
      <c r="CNE210" t="s">
        <v>330</v>
      </c>
      <c r="CNF210" t="s">
        <v>330</v>
      </c>
      <c r="CNG210" t="s">
        <v>330</v>
      </c>
      <c r="CNH210" t="s">
        <v>330</v>
      </c>
      <c r="CNI210" t="s">
        <v>330</v>
      </c>
      <c r="CNJ210" t="s">
        <v>330</v>
      </c>
      <c r="CNK210" t="s">
        <v>330</v>
      </c>
      <c r="CNL210" t="s">
        <v>330</v>
      </c>
      <c r="CNM210" t="s">
        <v>330</v>
      </c>
      <c r="CNN210" t="s">
        <v>330</v>
      </c>
      <c r="CNO210" t="s">
        <v>330</v>
      </c>
      <c r="CNP210" t="s">
        <v>330</v>
      </c>
      <c r="CNQ210" t="s">
        <v>330</v>
      </c>
      <c r="CNR210" t="s">
        <v>330</v>
      </c>
      <c r="CNS210" t="s">
        <v>330</v>
      </c>
      <c r="CNT210" t="s">
        <v>330</v>
      </c>
      <c r="CNU210" t="s">
        <v>330</v>
      </c>
      <c r="CNV210" t="s">
        <v>330</v>
      </c>
      <c r="CNW210" t="s">
        <v>330</v>
      </c>
      <c r="CNX210" t="s">
        <v>330</v>
      </c>
      <c r="CNY210" t="s">
        <v>330</v>
      </c>
      <c r="CNZ210" t="s">
        <v>330</v>
      </c>
      <c r="COA210" t="s">
        <v>330</v>
      </c>
      <c r="COB210" t="s">
        <v>330</v>
      </c>
      <c r="COC210" t="s">
        <v>330</v>
      </c>
      <c r="COD210" t="s">
        <v>330</v>
      </c>
      <c r="COE210" t="s">
        <v>330</v>
      </c>
      <c r="COF210" t="s">
        <v>330</v>
      </c>
      <c r="COG210" t="s">
        <v>330</v>
      </c>
      <c r="COH210" t="s">
        <v>330</v>
      </c>
      <c r="COI210" t="s">
        <v>330</v>
      </c>
      <c r="COJ210" t="s">
        <v>330</v>
      </c>
      <c r="COK210" t="s">
        <v>330</v>
      </c>
      <c r="COL210" t="s">
        <v>330</v>
      </c>
      <c r="COM210" t="s">
        <v>330</v>
      </c>
      <c r="CON210" t="s">
        <v>330</v>
      </c>
      <c r="COO210" t="s">
        <v>330</v>
      </c>
      <c r="COP210" t="s">
        <v>330</v>
      </c>
      <c r="COQ210" t="s">
        <v>330</v>
      </c>
      <c r="COR210" t="s">
        <v>330</v>
      </c>
      <c r="COS210" t="s">
        <v>330</v>
      </c>
      <c r="COT210" t="s">
        <v>330</v>
      </c>
      <c r="COU210" t="s">
        <v>330</v>
      </c>
      <c r="COV210" t="s">
        <v>330</v>
      </c>
      <c r="COW210" t="s">
        <v>330</v>
      </c>
      <c r="COX210" t="s">
        <v>330</v>
      </c>
      <c r="COY210" t="s">
        <v>330</v>
      </c>
      <c r="COZ210" t="s">
        <v>330</v>
      </c>
      <c r="CPA210" t="s">
        <v>330</v>
      </c>
      <c r="CPB210" t="s">
        <v>330</v>
      </c>
      <c r="CPC210" t="s">
        <v>330</v>
      </c>
      <c r="CPD210" t="s">
        <v>330</v>
      </c>
      <c r="CPE210" t="s">
        <v>330</v>
      </c>
      <c r="CPF210" t="s">
        <v>330</v>
      </c>
      <c r="CPG210" t="s">
        <v>330</v>
      </c>
      <c r="CPH210" t="s">
        <v>330</v>
      </c>
      <c r="CPI210" t="s">
        <v>330</v>
      </c>
      <c r="CPJ210" t="s">
        <v>330</v>
      </c>
      <c r="CPK210" t="s">
        <v>330</v>
      </c>
      <c r="CPL210" t="s">
        <v>330</v>
      </c>
      <c r="CPM210" t="s">
        <v>330</v>
      </c>
      <c r="CPN210" t="s">
        <v>330</v>
      </c>
      <c r="CPO210" t="s">
        <v>330</v>
      </c>
      <c r="CPP210" t="s">
        <v>330</v>
      </c>
      <c r="CPQ210" t="s">
        <v>330</v>
      </c>
      <c r="CPR210" t="s">
        <v>330</v>
      </c>
      <c r="CPS210" t="s">
        <v>330</v>
      </c>
      <c r="CPT210" t="s">
        <v>330</v>
      </c>
      <c r="CPU210" t="s">
        <v>330</v>
      </c>
      <c r="CPV210" t="s">
        <v>330</v>
      </c>
      <c r="CPW210" t="s">
        <v>330</v>
      </c>
      <c r="CPX210" t="s">
        <v>330</v>
      </c>
      <c r="CPY210" t="s">
        <v>330</v>
      </c>
      <c r="CPZ210" t="s">
        <v>330</v>
      </c>
      <c r="CQA210" t="s">
        <v>330</v>
      </c>
      <c r="CQB210" t="s">
        <v>330</v>
      </c>
      <c r="CQC210" t="s">
        <v>330</v>
      </c>
      <c r="CQD210" t="s">
        <v>330</v>
      </c>
      <c r="CQE210" t="s">
        <v>330</v>
      </c>
      <c r="CQF210" t="s">
        <v>330</v>
      </c>
      <c r="CQG210" t="s">
        <v>330</v>
      </c>
      <c r="CQH210" t="s">
        <v>330</v>
      </c>
      <c r="CQI210" t="s">
        <v>330</v>
      </c>
      <c r="CQJ210" t="s">
        <v>330</v>
      </c>
      <c r="CQK210" t="s">
        <v>330</v>
      </c>
      <c r="CQL210" t="s">
        <v>330</v>
      </c>
      <c r="CQM210" t="s">
        <v>330</v>
      </c>
      <c r="CQN210" t="s">
        <v>330</v>
      </c>
      <c r="CQO210" t="s">
        <v>330</v>
      </c>
      <c r="CQP210" t="s">
        <v>330</v>
      </c>
      <c r="CQQ210" t="s">
        <v>330</v>
      </c>
      <c r="CQR210" t="s">
        <v>330</v>
      </c>
      <c r="CQS210" t="s">
        <v>330</v>
      </c>
      <c r="CQT210" t="s">
        <v>330</v>
      </c>
      <c r="CQU210" t="s">
        <v>330</v>
      </c>
      <c r="CQV210" t="s">
        <v>330</v>
      </c>
      <c r="CQW210" t="s">
        <v>330</v>
      </c>
      <c r="CQX210" t="s">
        <v>330</v>
      </c>
      <c r="CQY210" t="s">
        <v>330</v>
      </c>
      <c r="CQZ210" t="s">
        <v>330</v>
      </c>
      <c r="CRA210" t="s">
        <v>330</v>
      </c>
      <c r="CRB210" t="s">
        <v>330</v>
      </c>
      <c r="CRC210" t="s">
        <v>330</v>
      </c>
      <c r="CRD210" t="s">
        <v>330</v>
      </c>
      <c r="CRE210" t="s">
        <v>330</v>
      </c>
      <c r="CRF210" t="s">
        <v>330</v>
      </c>
      <c r="CRG210" t="s">
        <v>330</v>
      </c>
      <c r="CRH210" t="s">
        <v>330</v>
      </c>
      <c r="CRI210" t="s">
        <v>330</v>
      </c>
      <c r="CRJ210" t="s">
        <v>330</v>
      </c>
      <c r="CRK210" t="s">
        <v>330</v>
      </c>
      <c r="CRL210" t="s">
        <v>330</v>
      </c>
      <c r="CRM210" t="s">
        <v>330</v>
      </c>
      <c r="CRN210" t="s">
        <v>330</v>
      </c>
      <c r="CRO210" t="s">
        <v>330</v>
      </c>
      <c r="CRP210" t="s">
        <v>330</v>
      </c>
      <c r="CRQ210" t="s">
        <v>330</v>
      </c>
      <c r="CRR210" t="s">
        <v>330</v>
      </c>
      <c r="CRS210" t="s">
        <v>330</v>
      </c>
      <c r="CRT210" t="s">
        <v>330</v>
      </c>
      <c r="CRU210" t="s">
        <v>330</v>
      </c>
      <c r="CRV210" t="s">
        <v>330</v>
      </c>
      <c r="CRW210" t="s">
        <v>330</v>
      </c>
      <c r="CRX210" t="s">
        <v>330</v>
      </c>
      <c r="CRY210" t="s">
        <v>330</v>
      </c>
      <c r="CRZ210" t="s">
        <v>330</v>
      </c>
      <c r="CSA210" t="s">
        <v>330</v>
      </c>
      <c r="CSB210" t="s">
        <v>330</v>
      </c>
      <c r="CSC210" t="s">
        <v>330</v>
      </c>
      <c r="CSD210" t="s">
        <v>330</v>
      </c>
      <c r="CSE210" t="s">
        <v>330</v>
      </c>
      <c r="CSF210" t="s">
        <v>330</v>
      </c>
      <c r="CSG210" t="s">
        <v>330</v>
      </c>
      <c r="CSH210" t="s">
        <v>330</v>
      </c>
      <c r="CSI210" t="s">
        <v>330</v>
      </c>
      <c r="CSJ210" t="s">
        <v>330</v>
      </c>
      <c r="CSK210" t="s">
        <v>330</v>
      </c>
      <c r="CSL210" t="s">
        <v>330</v>
      </c>
      <c r="CSM210" t="s">
        <v>330</v>
      </c>
      <c r="CSN210" t="s">
        <v>330</v>
      </c>
      <c r="CSO210" t="s">
        <v>330</v>
      </c>
      <c r="CSP210" t="s">
        <v>330</v>
      </c>
      <c r="CSQ210" t="s">
        <v>330</v>
      </c>
      <c r="CSR210" t="s">
        <v>330</v>
      </c>
      <c r="CSS210" t="s">
        <v>330</v>
      </c>
      <c r="CST210" t="s">
        <v>330</v>
      </c>
      <c r="CSU210" t="s">
        <v>330</v>
      </c>
      <c r="CSV210" t="s">
        <v>330</v>
      </c>
      <c r="CSW210" t="s">
        <v>330</v>
      </c>
      <c r="CSX210" t="s">
        <v>330</v>
      </c>
      <c r="CSY210" t="s">
        <v>330</v>
      </c>
      <c r="CSZ210" t="s">
        <v>330</v>
      </c>
      <c r="CTA210" t="s">
        <v>330</v>
      </c>
      <c r="CTB210" t="s">
        <v>330</v>
      </c>
      <c r="CTC210" t="s">
        <v>330</v>
      </c>
      <c r="CTD210" t="s">
        <v>330</v>
      </c>
      <c r="CTE210" t="s">
        <v>330</v>
      </c>
      <c r="CTF210" t="s">
        <v>330</v>
      </c>
      <c r="CTG210" t="s">
        <v>330</v>
      </c>
      <c r="CTH210" t="s">
        <v>330</v>
      </c>
      <c r="CTI210" t="s">
        <v>330</v>
      </c>
      <c r="CTJ210" t="s">
        <v>330</v>
      </c>
      <c r="CTK210" t="s">
        <v>330</v>
      </c>
      <c r="CTL210" t="s">
        <v>330</v>
      </c>
      <c r="CTM210" t="s">
        <v>330</v>
      </c>
      <c r="CTN210" t="s">
        <v>330</v>
      </c>
      <c r="CTO210" t="s">
        <v>330</v>
      </c>
      <c r="CTP210" t="s">
        <v>330</v>
      </c>
      <c r="CTQ210" t="s">
        <v>330</v>
      </c>
      <c r="CTR210" t="s">
        <v>330</v>
      </c>
      <c r="CTS210" t="s">
        <v>330</v>
      </c>
      <c r="CTT210" t="s">
        <v>330</v>
      </c>
      <c r="CTU210" t="s">
        <v>330</v>
      </c>
      <c r="CTV210" t="s">
        <v>330</v>
      </c>
      <c r="CTW210" t="s">
        <v>330</v>
      </c>
      <c r="CTX210" t="s">
        <v>330</v>
      </c>
      <c r="CTY210" t="s">
        <v>330</v>
      </c>
      <c r="CTZ210" t="s">
        <v>330</v>
      </c>
      <c r="CUA210" t="s">
        <v>330</v>
      </c>
      <c r="CUB210" t="s">
        <v>330</v>
      </c>
      <c r="CUC210" t="s">
        <v>330</v>
      </c>
      <c r="CUD210" t="s">
        <v>330</v>
      </c>
      <c r="CUE210" t="s">
        <v>330</v>
      </c>
      <c r="CUF210" t="s">
        <v>330</v>
      </c>
      <c r="CUG210" t="s">
        <v>330</v>
      </c>
      <c r="CUH210" t="s">
        <v>330</v>
      </c>
      <c r="CUI210" t="s">
        <v>330</v>
      </c>
      <c r="CUJ210" t="s">
        <v>330</v>
      </c>
      <c r="CUK210" t="s">
        <v>330</v>
      </c>
      <c r="CUL210" t="s">
        <v>330</v>
      </c>
      <c r="CUM210" t="s">
        <v>330</v>
      </c>
      <c r="CUN210" t="s">
        <v>330</v>
      </c>
      <c r="CUO210" t="s">
        <v>330</v>
      </c>
      <c r="CUP210" t="s">
        <v>330</v>
      </c>
      <c r="CUQ210" t="s">
        <v>330</v>
      </c>
      <c r="CUR210" t="s">
        <v>330</v>
      </c>
      <c r="CUS210" t="s">
        <v>330</v>
      </c>
      <c r="CUT210" t="s">
        <v>330</v>
      </c>
      <c r="CUU210" t="s">
        <v>330</v>
      </c>
      <c r="CUV210" t="s">
        <v>330</v>
      </c>
      <c r="CUW210" t="s">
        <v>330</v>
      </c>
      <c r="CUX210" t="s">
        <v>330</v>
      </c>
      <c r="CUY210" t="s">
        <v>330</v>
      </c>
      <c r="CUZ210" t="s">
        <v>330</v>
      </c>
      <c r="CVA210" t="s">
        <v>330</v>
      </c>
      <c r="CVB210" t="s">
        <v>330</v>
      </c>
      <c r="CVC210" t="s">
        <v>330</v>
      </c>
      <c r="CVD210" t="s">
        <v>330</v>
      </c>
      <c r="CVE210" t="s">
        <v>330</v>
      </c>
      <c r="CVF210" t="s">
        <v>330</v>
      </c>
      <c r="CVG210" t="s">
        <v>330</v>
      </c>
      <c r="CVH210" t="s">
        <v>330</v>
      </c>
      <c r="CVI210" t="s">
        <v>330</v>
      </c>
      <c r="CVJ210" t="s">
        <v>330</v>
      </c>
      <c r="CVK210" t="s">
        <v>330</v>
      </c>
      <c r="CVL210" t="s">
        <v>330</v>
      </c>
      <c r="CVM210" t="s">
        <v>330</v>
      </c>
      <c r="CVN210" t="s">
        <v>330</v>
      </c>
      <c r="CVO210" t="s">
        <v>330</v>
      </c>
      <c r="CVP210" t="s">
        <v>330</v>
      </c>
      <c r="CVQ210" t="s">
        <v>330</v>
      </c>
      <c r="CVR210" t="s">
        <v>330</v>
      </c>
      <c r="CVS210" t="s">
        <v>330</v>
      </c>
      <c r="CVT210" t="s">
        <v>330</v>
      </c>
      <c r="CVU210" t="s">
        <v>330</v>
      </c>
      <c r="CVV210" t="s">
        <v>330</v>
      </c>
      <c r="CVW210" t="s">
        <v>330</v>
      </c>
      <c r="CVX210" t="s">
        <v>330</v>
      </c>
      <c r="CVY210" t="s">
        <v>330</v>
      </c>
      <c r="CVZ210" t="s">
        <v>330</v>
      </c>
      <c r="CWA210" t="s">
        <v>330</v>
      </c>
      <c r="CWB210" t="s">
        <v>330</v>
      </c>
      <c r="CWC210" t="s">
        <v>330</v>
      </c>
      <c r="CWD210" t="s">
        <v>330</v>
      </c>
      <c r="CWE210" t="s">
        <v>330</v>
      </c>
      <c r="CWF210" t="s">
        <v>330</v>
      </c>
      <c r="CWG210" t="s">
        <v>330</v>
      </c>
      <c r="CWH210" t="s">
        <v>330</v>
      </c>
      <c r="CWI210" t="s">
        <v>330</v>
      </c>
      <c r="CWJ210" t="s">
        <v>330</v>
      </c>
      <c r="CWK210" t="s">
        <v>330</v>
      </c>
      <c r="CWL210" t="s">
        <v>330</v>
      </c>
      <c r="CWM210" t="s">
        <v>330</v>
      </c>
      <c r="CWN210" t="s">
        <v>330</v>
      </c>
      <c r="CWO210" t="s">
        <v>330</v>
      </c>
      <c r="CWP210" t="s">
        <v>330</v>
      </c>
      <c r="CWQ210" t="s">
        <v>330</v>
      </c>
      <c r="CWR210" t="s">
        <v>330</v>
      </c>
      <c r="CWS210" t="s">
        <v>330</v>
      </c>
      <c r="CWT210" t="s">
        <v>330</v>
      </c>
      <c r="CWU210" t="s">
        <v>330</v>
      </c>
      <c r="CWV210" t="s">
        <v>330</v>
      </c>
      <c r="CWW210" t="s">
        <v>330</v>
      </c>
      <c r="CWX210" t="s">
        <v>330</v>
      </c>
      <c r="CWY210" t="s">
        <v>330</v>
      </c>
      <c r="CWZ210" t="s">
        <v>330</v>
      </c>
      <c r="CXA210" t="s">
        <v>330</v>
      </c>
      <c r="CXB210" t="s">
        <v>330</v>
      </c>
      <c r="CXC210" t="s">
        <v>330</v>
      </c>
      <c r="CXD210" t="s">
        <v>330</v>
      </c>
      <c r="CXE210" t="s">
        <v>330</v>
      </c>
      <c r="CXF210" t="s">
        <v>330</v>
      </c>
      <c r="CXG210" t="s">
        <v>330</v>
      </c>
      <c r="CXH210" t="s">
        <v>330</v>
      </c>
      <c r="CXI210" t="s">
        <v>330</v>
      </c>
      <c r="CXJ210" t="s">
        <v>330</v>
      </c>
      <c r="CXK210" t="s">
        <v>330</v>
      </c>
      <c r="CXL210" t="s">
        <v>330</v>
      </c>
      <c r="CXM210" t="s">
        <v>330</v>
      </c>
      <c r="CXN210" t="s">
        <v>330</v>
      </c>
      <c r="CXO210" t="s">
        <v>330</v>
      </c>
      <c r="CXP210" t="s">
        <v>330</v>
      </c>
      <c r="CXQ210" t="s">
        <v>330</v>
      </c>
      <c r="CXR210" t="s">
        <v>330</v>
      </c>
      <c r="CXS210" t="s">
        <v>330</v>
      </c>
      <c r="CXT210" t="s">
        <v>330</v>
      </c>
      <c r="CXU210" t="s">
        <v>330</v>
      </c>
      <c r="CXV210" t="s">
        <v>330</v>
      </c>
      <c r="CXW210" t="s">
        <v>330</v>
      </c>
      <c r="CXX210" t="s">
        <v>330</v>
      </c>
      <c r="CXY210" t="s">
        <v>330</v>
      </c>
      <c r="CXZ210" t="s">
        <v>330</v>
      </c>
      <c r="CYA210" t="s">
        <v>330</v>
      </c>
      <c r="CYB210" t="s">
        <v>330</v>
      </c>
      <c r="CYC210" t="s">
        <v>330</v>
      </c>
      <c r="CYD210" t="s">
        <v>330</v>
      </c>
      <c r="CYE210" t="s">
        <v>330</v>
      </c>
      <c r="CYF210" t="s">
        <v>330</v>
      </c>
      <c r="CYG210" t="s">
        <v>330</v>
      </c>
      <c r="CYH210" t="s">
        <v>330</v>
      </c>
      <c r="CYI210" t="s">
        <v>330</v>
      </c>
      <c r="CYJ210" t="s">
        <v>330</v>
      </c>
      <c r="CYK210" t="s">
        <v>330</v>
      </c>
      <c r="CYL210" t="s">
        <v>330</v>
      </c>
      <c r="CYM210" t="s">
        <v>330</v>
      </c>
      <c r="CYN210" t="s">
        <v>330</v>
      </c>
      <c r="CYO210" t="s">
        <v>330</v>
      </c>
      <c r="CYP210" t="s">
        <v>330</v>
      </c>
      <c r="CYQ210" t="s">
        <v>330</v>
      </c>
      <c r="CYR210" t="s">
        <v>330</v>
      </c>
      <c r="CYS210" t="s">
        <v>330</v>
      </c>
      <c r="CYT210" t="s">
        <v>330</v>
      </c>
      <c r="CYU210" t="s">
        <v>330</v>
      </c>
      <c r="CYV210" t="s">
        <v>330</v>
      </c>
      <c r="CYW210" t="s">
        <v>330</v>
      </c>
      <c r="CYX210" t="s">
        <v>330</v>
      </c>
      <c r="CYY210" t="s">
        <v>330</v>
      </c>
      <c r="CYZ210" t="s">
        <v>330</v>
      </c>
      <c r="CZA210" t="s">
        <v>330</v>
      </c>
      <c r="CZB210" t="s">
        <v>330</v>
      </c>
      <c r="CZC210" t="s">
        <v>330</v>
      </c>
      <c r="CZD210" t="s">
        <v>330</v>
      </c>
      <c r="CZE210" t="s">
        <v>330</v>
      </c>
      <c r="CZF210" t="s">
        <v>330</v>
      </c>
      <c r="CZG210" t="s">
        <v>330</v>
      </c>
      <c r="CZH210" t="s">
        <v>330</v>
      </c>
      <c r="CZI210" t="s">
        <v>330</v>
      </c>
      <c r="CZJ210" t="s">
        <v>330</v>
      </c>
      <c r="CZK210" t="s">
        <v>330</v>
      </c>
      <c r="CZL210" t="s">
        <v>330</v>
      </c>
      <c r="CZM210" t="s">
        <v>330</v>
      </c>
      <c r="CZN210" t="s">
        <v>330</v>
      </c>
      <c r="CZO210" t="s">
        <v>330</v>
      </c>
      <c r="CZP210" t="s">
        <v>330</v>
      </c>
      <c r="CZQ210" t="s">
        <v>330</v>
      </c>
      <c r="CZR210" t="s">
        <v>330</v>
      </c>
      <c r="CZS210" t="s">
        <v>330</v>
      </c>
      <c r="CZT210" t="s">
        <v>330</v>
      </c>
      <c r="CZU210" t="s">
        <v>330</v>
      </c>
      <c r="CZV210" t="s">
        <v>330</v>
      </c>
      <c r="CZW210" t="s">
        <v>330</v>
      </c>
      <c r="CZX210" t="s">
        <v>330</v>
      </c>
      <c r="CZY210" t="s">
        <v>330</v>
      </c>
      <c r="CZZ210" t="s">
        <v>330</v>
      </c>
      <c r="DAA210" t="s">
        <v>330</v>
      </c>
      <c r="DAB210" t="s">
        <v>330</v>
      </c>
      <c r="DAC210" t="s">
        <v>330</v>
      </c>
      <c r="DAD210" t="s">
        <v>330</v>
      </c>
      <c r="DAE210" t="s">
        <v>330</v>
      </c>
      <c r="DAF210" t="s">
        <v>330</v>
      </c>
      <c r="DAG210" t="s">
        <v>330</v>
      </c>
      <c r="DAH210" t="s">
        <v>330</v>
      </c>
      <c r="DAI210" t="s">
        <v>330</v>
      </c>
      <c r="DAJ210" t="s">
        <v>330</v>
      </c>
      <c r="DAK210" t="s">
        <v>330</v>
      </c>
      <c r="DAL210" t="s">
        <v>330</v>
      </c>
      <c r="DAM210" t="s">
        <v>330</v>
      </c>
      <c r="DAN210" t="s">
        <v>330</v>
      </c>
      <c r="DAO210" t="s">
        <v>330</v>
      </c>
      <c r="DAP210" t="s">
        <v>330</v>
      </c>
      <c r="DAQ210" t="s">
        <v>330</v>
      </c>
      <c r="DAR210" t="s">
        <v>330</v>
      </c>
      <c r="DAS210" t="s">
        <v>330</v>
      </c>
      <c r="DAT210" t="s">
        <v>330</v>
      </c>
      <c r="DAU210" t="s">
        <v>330</v>
      </c>
      <c r="DAV210" t="s">
        <v>330</v>
      </c>
      <c r="DAW210" t="s">
        <v>330</v>
      </c>
      <c r="DAX210" t="s">
        <v>330</v>
      </c>
      <c r="DAY210" t="s">
        <v>330</v>
      </c>
      <c r="DAZ210" t="s">
        <v>330</v>
      </c>
      <c r="DBA210" t="s">
        <v>330</v>
      </c>
      <c r="DBB210" t="s">
        <v>330</v>
      </c>
      <c r="DBC210" t="s">
        <v>330</v>
      </c>
      <c r="DBD210" t="s">
        <v>330</v>
      </c>
      <c r="DBE210" t="s">
        <v>330</v>
      </c>
      <c r="DBF210" t="s">
        <v>330</v>
      </c>
      <c r="DBG210" t="s">
        <v>330</v>
      </c>
      <c r="DBH210" t="s">
        <v>330</v>
      </c>
      <c r="DBI210" t="s">
        <v>330</v>
      </c>
      <c r="DBJ210" t="s">
        <v>330</v>
      </c>
      <c r="DBK210" t="s">
        <v>330</v>
      </c>
      <c r="DBL210" t="s">
        <v>330</v>
      </c>
      <c r="DBM210" t="s">
        <v>330</v>
      </c>
      <c r="DBN210" t="s">
        <v>330</v>
      </c>
      <c r="DBO210" t="s">
        <v>330</v>
      </c>
      <c r="DBP210" t="s">
        <v>330</v>
      </c>
      <c r="DBQ210" t="s">
        <v>330</v>
      </c>
      <c r="DBR210" t="s">
        <v>330</v>
      </c>
      <c r="DBS210" t="s">
        <v>330</v>
      </c>
      <c r="DBT210" t="s">
        <v>330</v>
      </c>
      <c r="DBU210" t="s">
        <v>330</v>
      </c>
      <c r="DBV210" t="s">
        <v>330</v>
      </c>
      <c r="DBW210" t="s">
        <v>330</v>
      </c>
      <c r="DBX210" t="s">
        <v>330</v>
      </c>
      <c r="DBY210" t="s">
        <v>330</v>
      </c>
      <c r="DBZ210" t="s">
        <v>330</v>
      </c>
      <c r="DCA210" t="s">
        <v>330</v>
      </c>
      <c r="DCB210" t="s">
        <v>330</v>
      </c>
      <c r="DCC210" t="s">
        <v>330</v>
      </c>
      <c r="DCD210" t="s">
        <v>330</v>
      </c>
      <c r="DCE210" t="s">
        <v>330</v>
      </c>
      <c r="DCF210" t="s">
        <v>330</v>
      </c>
      <c r="DCG210" t="s">
        <v>330</v>
      </c>
      <c r="DCH210" t="s">
        <v>330</v>
      </c>
      <c r="DCI210" t="s">
        <v>330</v>
      </c>
      <c r="DCJ210" t="s">
        <v>330</v>
      </c>
      <c r="DCK210" t="s">
        <v>330</v>
      </c>
      <c r="DCL210" t="s">
        <v>330</v>
      </c>
      <c r="DCM210" t="s">
        <v>330</v>
      </c>
      <c r="DCN210" t="s">
        <v>330</v>
      </c>
      <c r="DCO210" t="s">
        <v>330</v>
      </c>
      <c r="DCP210" t="s">
        <v>330</v>
      </c>
      <c r="DCQ210" t="s">
        <v>330</v>
      </c>
      <c r="DCR210" t="s">
        <v>330</v>
      </c>
      <c r="DCS210" t="s">
        <v>330</v>
      </c>
      <c r="DCT210" t="s">
        <v>330</v>
      </c>
      <c r="DCU210" t="s">
        <v>330</v>
      </c>
      <c r="DCV210" t="s">
        <v>330</v>
      </c>
      <c r="DCW210" t="s">
        <v>330</v>
      </c>
      <c r="DCX210" t="s">
        <v>330</v>
      </c>
      <c r="DCY210" t="s">
        <v>330</v>
      </c>
      <c r="DCZ210" t="s">
        <v>330</v>
      </c>
      <c r="DDA210" t="s">
        <v>330</v>
      </c>
      <c r="DDB210" t="s">
        <v>330</v>
      </c>
      <c r="DDC210" t="s">
        <v>330</v>
      </c>
      <c r="DDD210" t="s">
        <v>330</v>
      </c>
      <c r="DDE210" t="s">
        <v>330</v>
      </c>
      <c r="DDF210" t="s">
        <v>330</v>
      </c>
      <c r="DDG210" t="s">
        <v>330</v>
      </c>
      <c r="DDH210" t="s">
        <v>330</v>
      </c>
      <c r="DDI210" t="s">
        <v>330</v>
      </c>
      <c r="DDJ210" t="s">
        <v>330</v>
      </c>
      <c r="DDK210" t="s">
        <v>330</v>
      </c>
      <c r="DDL210" t="s">
        <v>330</v>
      </c>
      <c r="DDM210" t="s">
        <v>330</v>
      </c>
      <c r="DDN210" t="s">
        <v>330</v>
      </c>
      <c r="DDO210" t="s">
        <v>330</v>
      </c>
      <c r="DDP210" t="s">
        <v>330</v>
      </c>
      <c r="DDQ210" t="s">
        <v>330</v>
      </c>
      <c r="DDR210" t="s">
        <v>330</v>
      </c>
      <c r="DDS210" t="s">
        <v>330</v>
      </c>
      <c r="DDT210" t="s">
        <v>330</v>
      </c>
      <c r="DDU210" t="s">
        <v>330</v>
      </c>
      <c r="DDV210" t="s">
        <v>330</v>
      </c>
      <c r="DDW210" t="s">
        <v>330</v>
      </c>
      <c r="DDX210" t="s">
        <v>330</v>
      </c>
      <c r="DDY210" t="s">
        <v>330</v>
      </c>
      <c r="DDZ210" t="s">
        <v>330</v>
      </c>
      <c r="DEA210" t="s">
        <v>330</v>
      </c>
      <c r="DEB210" t="s">
        <v>330</v>
      </c>
      <c r="DEC210" t="s">
        <v>330</v>
      </c>
      <c r="DED210" t="s">
        <v>330</v>
      </c>
      <c r="DEE210" t="s">
        <v>330</v>
      </c>
      <c r="DEF210" t="s">
        <v>330</v>
      </c>
      <c r="DEG210" t="s">
        <v>330</v>
      </c>
      <c r="DEH210" t="s">
        <v>330</v>
      </c>
      <c r="DEI210" t="s">
        <v>330</v>
      </c>
      <c r="DEJ210" t="s">
        <v>330</v>
      </c>
      <c r="DEK210" t="s">
        <v>330</v>
      </c>
      <c r="DEL210" t="s">
        <v>330</v>
      </c>
      <c r="DEM210" t="s">
        <v>330</v>
      </c>
      <c r="DEN210" t="s">
        <v>330</v>
      </c>
      <c r="DEO210" t="s">
        <v>330</v>
      </c>
      <c r="DEP210" t="s">
        <v>330</v>
      </c>
      <c r="DEQ210" t="s">
        <v>330</v>
      </c>
      <c r="DER210" t="s">
        <v>330</v>
      </c>
      <c r="DES210" t="s">
        <v>330</v>
      </c>
      <c r="DET210" t="s">
        <v>330</v>
      </c>
      <c r="DEU210" t="s">
        <v>330</v>
      </c>
      <c r="DEV210" t="s">
        <v>330</v>
      </c>
      <c r="DEW210" t="s">
        <v>330</v>
      </c>
      <c r="DEX210" t="s">
        <v>330</v>
      </c>
      <c r="DEY210" t="s">
        <v>330</v>
      </c>
      <c r="DEZ210" t="s">
        <v>330</v>
      </c>
      <c r="DFA210" t="s">
        <v>330</v>
      </c>
      <c r="DFB210" t="s">
        <v>330</v>
      </c>
      <c r="DFC210" t="s">
        <v>330</v>
      </c>
      <c r="DFD210" t="s">
        <v>330</v>
      </c>
      <c r="DFE210" t="s">
        <v>330</v>
      </c>
      <c r="DFF210" t="s">
        <v>330</v>
      </c>
      <c r="DFG210" t="s">
        <v>330</v>
      </c>
      <c r="DFH210" t="s">
        <v>330</v>
      </c>
      <c r="DFI210" t="s">
        <v>330</v>
      </c>
      <c r="DFJ210" t="s">
        <v>330</v>
      </c>
      <c r="DFK210" t="s">
        <v>330</v>
      </c>
      <c r="DFL210" t="s">
        <v>330</v>
      </c>
      <c r="DFM210" t="s">
        <v>330</v>
      </c>
      <c r="DFN210" t="s">
        <v>330</v>
      </c>
      <c r="DFO210" t="s">
        <v>330</v>
      </c>
      <c r="DFP210" t="s">
        <v>330</v>
      </c>
      <c r="DFQ210" t="s">
        <v>330</v>
      </c>
      <c r="DFR210" t="s">
        <v>330</v>
      </c>
      <c r="DFS210" t="s">
        <v>330</v>
      </c>
      <c r="DFT210" t="s">
        <v>330</v>
      </c>
      <c r="DFU210" t="s">
        <v>330</v>
      </c>
      <c r="DFV210" t="s">
        <v>330</v>
      </c>
      <c r="DFW210" t="s">
        <v>330</v>
      </c>
      <c r="DFX210" t="s">
        <v>330</v>
      </c>
      <c r="DFY210" t="s">
        <v>330</v>
      </c>
      <c r="DFZ210" t="s">
        <v>330</v>
      </c>
      <c r="DGA210" t="s">
        <v>330</v>
      </c>
      <c r="DGB210" t="s">
        <v>330</v>
      </c>
      <c r="DGC210" t="s">
        <v>330</v>
      </c>
      <c r="DGD210" t="s">
        <v>330</v>
      </c>
      <c r="DGE210" t="s">
        <v>330</v>
      </c>
      <c r="DGF210" t="s">
        <v>330</v>
      </c>
      <c r="DGG210" t="s">
        <v>330</v>
      </c>
      <c r="DGH210" t="s">
        <v>330</v>
      </c>
      <c r="DGI210" t="s">
        <v>330</v>
      </c>
      <c r="DGJ210" t="s">
        <v>330</v>
      </c>
      <c r="DGK210" t="s">
        <v>330</v>
      </c>
      <c r="DGL210" t="s">
        <v>330</v>
      </c>
      <c r="DGM210" t="s">
        <v>330</v>
      </c>
      <c r="DGN210" t="s">
        <v>330</v>
      </c>
      <c r="DGO210" t="s">
        <v>330</v>
      </c>
      <c r="DGP210" t="s">
        <v>330</v>
      </c>
      <c r="DGQ210" t="s">
        <v>330</v>
      </c>
      <c r="DGR210" t="s">
        <v>330</v>
      </c>
      <c r="DGS210" t="s">
        <v>330</v>
      </c>
      <c r="DGT210" t="s">
        <v>330</v>
      </c>
      <c r="DGU210" t="s">
        <v>330</v>
      </c>
      <c r="DGV210" t="s">
        <v>330</v>
      </c>
      <c r="DGW210" t="s">
        <v>330</v>
      </c>
      <c r="DGX210" t="s">
        <v>330</v>
      </c>
      <c r="DGY210" t="s">
        <v>330</v>
      </c>
      <c r="DGZ210" t="s">
        <v>330</v>
      </c>
      <c r="DHA210" t="s">
        <v>330</v>
      </c>
      <c r="DHB210" t="s">
        <v>330</v>
      </c>
      <c r="DHC210" t="s">
        <v>330</v>
      </c>
      <c r="DHD210" t="s">
        <v>330</v>
      </c>
      <c r="DHE210" t="s">
        <v>330</v>
      </c>
      <c r="DHF210" t="s">
        <v>330</v>
      </c>
      <c r="DHG210" t="s">
        <v>330</v>
      </c>
      <c r="DHH210" t="s">
        <v>330</v>
      </c>
      <c r="DHI210" t="s">
        <v>330</v>
      </c>
      <c r="DHJ210" t="s">
        <v>330</v>
      </c>
      <c r="DHK210" t="s">
        <v>330</v>
      </c>
      <c r="DHL210" t="s">
        <v>330</v>
      </c>
      <c r="DHM210" t="s">
        <v>330</v>
      </c>
      <c r="DHN210" t="s">
        <v>330</v>
      </c>
      <c r="DHO210" t="s">
        <v>330</v>
      </c>
      <c r="DHP210" t="s">
        <v>330</v>
      </c>
      <c r="DHQ210" t="s">
        <v>330</v>
      </c>
      <c r="DHR210" t="s">
        <v>330</v>
      </c>
      <c r="DHS210" t="s">
        <v>330</v>
      </c>
      <c r="DHT210" t="s">
        <v>330</v>
      </c>
      <c r="DHU210" t="s">
        <v>330</v>
      </c>
      <c r="DHV210" t="s">
        <v>330</v>
      </c>
      <c r="DHW210" t="s">
        <v>330</v>
      </c>
      <c r="DHX210" t="s">
        <v>330</v>
      </c>
      <c r="DHY210" t="s">
        <v>330</v>
      </c>
      <c r="DHZ210" t="s">
        <v>330</v>
      </c>
      <c r="DIA210" t="s">
        <v>330</v>
      </c>
      <c r="DIB210" t="s">
        <v>330</v>
      </c>
      <c r="DIC210" t="s">
        <v>330</v>
      </c>
      <c r="DID210" t="s">
        <v>330</v>
      </c>
      <c r="DIE210" t="s">
        <v>330</v>
      </c>
      <c r="DIF210" t="s">
        <v>330</v>
      </c>
      <c r="DIG210" t="s">
        <v>330</v>
      </c>
      <c r="DIH210" t="s">
        <v>330</v>
      </c>
      <c r="DII210" t="s">
        <v>330</v>
      </c>
      <c r="DIJ210" t="s">
        <v>330</v>
      </c>
      <c r="DIK210" t="s">
        <v>330</v>
      </c>
      <c r="DIL210" t="s">
        <v>330</v>
      </c>
      <c r="DIM210" t="s">
        <v>330</v>
      </c>
      <c r="DIN210" t="s">
        <v>330</v>
      </c>
      <c r="DIO210" t="s">
        <v>330</v>
      </c>
      <c r="DIP210" t="s">
        <v>330</v>
      </c>
      <c r="DIQ210" t="s">
        <v>330</v>
      </c>
      <c r="DIR210" t="s">
        <v>330</v>
      </c>
      <c r="DIS210" t="s">
        <v>330</v>
      </c>
      <c r="DIT210" t="s">
        <v>330</v>
      </c>
      <c r="DIU210" t="s">
        <v>330</v>
      </c>
      <c r="DIV210" t="s">
        <v>330</v>
      </c>
      <c r="DIW210" t="s">
        <v>330</v>
      </c>
      <c r="DIX210" t="s">
        <v>330</v>
      </c>
      <c r="DIY210" t="s">
        <v>330</v>
      </c>
      <c r="DIZ210" t="s">
        <v>330</v>
      </c>
      <c r="DJA210" t="s">
        <v>330</v>
      </c>
      <c r="DJB210" t="s">
        <v>330</v>
      </c>
      <c r="DJC210" t="s">
        <v>330</v>
      </c>
      <c r="DJD210" t="s">
        <v>330</v>
      </c>
      <c r="DJE210" t="s">
        <v>330</v>
      </c>
      <c r="DJF210" t="s">
        <v>330</v>
      </c>
      <c r="DJG210" t="s">
        <v>330</v>
      </c>
      <c r="DJH210" t="s">
        <v>330</v>
      </c>
      <c r="DJI210" t="s">
        <v>330</v>
      </c>
      <c r="DJJ210" t="s">
        <v>330</v>
      </c>
      <c r="DJK210" t="s">
        <v>330</v>
      </c>
      <c r="DJL210" t="s">
        <v>330</v>
      </c>
      <c r="DJM210" t="s">
        <v>330</v>
      </c>
      <c r="DJN210" t="s">
        <v>330</v>
      </c>
      <c r="DJO210" t="s">
        <v>330</v>
      </c>
      <c r="DJP210" t="s">
        <v>330</v>
      </c>
      <c r="DJQ210" t="s">
        <v>330</v>
      </c>
      <c r="DJR210" t="s">
        <v>330</v>
      </c>
      <c r="DJS210" t="s">
        <v>330</v>
      </c>
      <c r="DJT210" t="s">
        <v>330</v>
      </c>
      <c r="DJU210" t="s">
        <v>330</v>
      </c>
      <c r="DJV210" t="s">
        <v>330</v>
      </c>
      <c r="DJW210" t="s">
        <v>330</v>
      </c>
      <c r="DJX210" t="s">
        <v>330</v>
      </c>
      <c r="DJY210" t="s">
        <v>330</v>
      </c>
      <c r="DJZ210" t="s">
        <v>330</v>
      </c>
      <c r="DKA210" t="s">
        <v>330</v>
      </c>
      <c r="DKB210" t="s">
        <v>330</v>
      </c>
      <c r="DKC210" t="s">
        <v>330</v>
      </c>
      <c r="DKD210" t="s">
        <v>330</v>
      </c>
      <c r="DKE210" t="s">
        <v>330</v>
      </c>
      <c r="DKF210" t="s">
        <v>330</v>
      </c>
      <c r="DKG210" t="s">
        <v>330</v>
      </c>
      <c r="DKH210" t="s">
        <v>330</v>
      </c>
      <c r="DKI210" t="s">
        <v>330</v>
      </c>
      <c r="DKJ210" t="s">
        <v>330</v>
      </c>
      <c r="DKK210" t="s">
        <v>330</v>
      </c>
      <c r="DKL210" t="s">
        <v>330</v>
      </c>
      <c r="DKM210" t="s">
        <v>330</v>
      </c>
      <c r="DKN210" t="s">
        <v>330</v>
      </c>
      <c r="DKO210" t="s">
        <v>330</v>
      </c>
      <c r="DKP210" t="s">
        <v>330</v>
      </c>
      <c r="DKQ210" t="s">
        <v>330</v>
      </c>
      <c r="DKR210" t="s">
        <v>330</v>
      </c>
      <c r="DKS210" t="s">
        <v>330</v>
      </c>
      <c r="DKT210" t="s">
        <v>330</v>
      </c>
      <c r="DKU210" t="s">
        <v>330</v>
      </c>
      <c r="DKV210" t="s">
        <v>330</v>
      </c>
      <c r="DKW210" t="s">
        <v>330</v>
      </c>
      <c r="DKX210" t="s">
        <v>330</v>
      </c>
      <c r="DKY210" t="s">
        <v>330</v>
      </c>
      <c r="DKZ210" t="s">
        <v>330</v>
      </c>
      <c r="DLA210" t="s">
        <v>330</v>
      </c>
      <c r="DLB210" t="s">
        <v>330</v>
      </c>
      <c r="DLC210" t="s">
        <v>330</v>
      </c>
      <c r="DLD210" t="s">
        <v>330</v>
      </c>
      <c r="DLE210" t="s">
        <v>330</v>
      </c>
      <c r="DLF210" t="s">
        <v>330</v>
      </c>
      <c r="DLG210" t="s">
        <v>330</v>
      </c>
      <c r="DLH210" t="s">
        <v>330</v>
      </c>
      <c r="DLI210" t="s">
        <v>330</v>
      </c>
      <c r="DLJ210" t="s">
        <v>330</v>
      </c>
      <c r="DLK210" t="s">
        <v>330</v>
      </c>
      <c r="DLL210" t="s">
        <v>330</v>
      </c>
      <c r="DLM210" t="s">
        <v>330</v>
      </c>
      <c r="DLN210" t="s">
        <v>330</v>
      </c>
      <c r="DLO210" t="s">
        <v>330</v>
      </c>
      <c r="DLP210" t="s">
        <v>330</v>
      </c>
      <c r="DLQ210" t="s">
        <v>330</v>
      </c>
      <c r="DLR210" t="s">
        <v>330</v>
      </c>
      <c r="DLS210" t="s">
        <v>330</v>
      </c>
      <c r="DLT210" t="s">
        <v>330</v>
      </c>
      <c r="DLU210" t="s">
        <v>330</v>
      </c>
      <c r="DLV210" t="s">
        <v>330</v>
      </c>
      <c r="DLW210" t="s">
        <v>330</v>
      </c>
      <c r="DLX210" t="s">
        <v>330</v>
      </c>
      <c r="DLY210" t="s">
        <v>330</v>
      </c>
      <c r="DLZ210" t="s">
        <v>330</v>
      </c>
      <c r="DMA210" t="s">
        <v>330</v>
      </c>
      <c r="DMB210" t="s">
        <v>330</v>
      </c>
      <c r="DMC210" t="s">
        <v>330</v>
      </c>
      <c r="DMD210" t="s">
        <v>330</v>
      </c>
      <c r="DME210" t="s">
        <v>330</v>
      </c>
      <c r="DMF210" t="s">
        <v>330</v>
      </c>
      <c r="DMG210" t="s">
        <v>330</v>
      </c>
      <c r="DMH210" t="s">
        <v>330</v>
      </c>
      <c r="DMI210" t="s">
        <v>330</v>
      </c>
      <c r="DMJ210" t="s">
        <v>330</v>
      </c>
      <c r="DMK210" t="s">
        <v>330</v>
      </c>
      <c r="DML210" t="s">
        <v>330</v>
      </c>
      <c r="DMM210" t="s">
        <v>330</v>
      </c>
      <c r="DMN210" t="s">
        <v>330</v>
      </c>
      <c r="DMO210" t="s">
        <v>330</v>
      </c>
      <c r="DMP210" t="s">
        <v>330</v>
      </c>
      <c r="DMQ210" t="s">
        <v>330</v>
      </c>
      <c r="DMR210" t="s">
        <v>330</v>
      </c>
      <c r="DMS210" t="s">
        <v>330</v>
      </c>
      <c r="DMT210" t="s">
        <v>330</v>
      </c>
      <c r="DMU210" t="s">
        <v>330</v>
      </c>
      <c r="DMV210" t="s">
        <v>330</v>
      </c>
      <c r="DMW210" t="s">
        <v>330</v>
      </c>
      <c r="DMX210" t="s">
        <v>330</v>
      </c>
      <c r="DMY210" t="s">
        <v>330</v>
      </c>
      <c r="DMZ210" t="s">
        <v>330</v>
      </c>
      <c r="DNA210" t="s">
        <v>330</v>
      </c>
      <c r="DNB210" t="s">
        <v>330</v>
      </c>
      <c r="DNC210" t="s">
        <v>330</v>
      </c>
      <c r="DND210" t="s">
        <v>330</v>
      </c>
      <c r="DNE210" t="s">
        <v>330</v>
      </c>
      <c r="DNF210" t="s">
        <v>330</v>
      </c>
      <c r="DNG210" t="s">
        <v>330</v>
      </c>
      <c r="DNH210" t="s">
        <v>330</v>
      </c>
      <c r="DNI210" t="s">
        <v>330</v>
      </c>
      <c r="DNJ210" t="s">
        <v>330</v>
      </c>
      <c r="DNK210" t="s">
        <v>330</v>
      </c>
      <c r="DNL210" t="s">
        <v>330</v>
      </c>
      <c r="DNM210" t="s">
        <v>330</v>
      </c>
      <c r="DNN210" t="s">
        <v>330</v>
      </c>
      <c r="DNO210" t="s">
        <v>330</v>
      </c>
      <c r="DNP210" t="s">
        <v>330</v>
      </c>
      <c r="DNQ210" t="s">
        <v>330</v>
      </c>
      <c r="DNR210" t="s">
        <v>330</v>
      </c>
      <c r="DNS210" t="s">
        <v>330</v>
      </c>
      <c r="DNT210" t="s">
        <v>330</v>
      </c>
      <c r="DNU210" t="s">
        <v>330</v>
      </c>
      <c r="DNV210" t="s">
        <v>330</v>
      </c>
      <c r="DNW210" t="s">
        <v>330</v>
      </c>
      <c r="DNX210" t="s">
        <v>330</v>
      </c>
      <c r="DNY210" t="s">
        <v>330</v>
      </c>
      <c r="DNZ210" t="s">
        <v>330</v>
      </c>
      <c r="DOA210" t="s">
        <v>330</v>
      </c>
      <c r="DOB210" t="s">
        <v>330</v>
      </c>
      <c r="DOC210" t="s">
        <v>330</v>
      </c>
      <c r="DOD210" t="s">
        <v>330</v>
      </c>
      <c r="DOE210" t="s">
        <v>330</v>
      </c>
      <c r="DOF210" t="s">
        <v>330</v>
      </c>
      <c r="DOG210" t="s">
        <v>330</v>
      </c>
      <c r="DOH210" t="s">
        <v>330</v>
      </c>
      <c r="DOI210" t="s">
        <v>330</v>
      </c>
      <c r="DOJ210" t="s">
        <v>330</v>
      </c>
      <c r="DOK210" t="s">
        <v>330</v>
      </c>
      <c r="DOL210" t="s">
        <v>330</v>
      </c>
      <c r="DOM210" t="s">
        <v>330</v>
      </c>
      <c r="DON210" t="s">
        <v>330</v>
      </c>
      <c r="DOO210" t="s">
        <v>330</v>
      </c>
      <c r="DOP210" t="s">
        <v>330</v>
      </c>
      <c r="DOQ210" t="s">
        <v>330</v>
      </c>
      <c r="DOR210" t="s">
        <v>330</v>
      </c>
      <c r="DOS210" t="s">
        <v>330</v>
      </c>
      <c r="DOT210" t="s">
        <v>330</v>
      </c>
      <c r="DOU210" t="s">
        <v>330</v>
      </c>
      <c r="DOV210" t="s">
        <v>330</v>
      </c>
      <c r="DOW210" t="s">
        <v>330</v>
      </c>
      <c r="DOX210" t="s">
        <v>330</v>
      </c>
      <c r="DOY210" t="s">
        <v>330</v>
      </c>
      <c r="DOZ210" t="s">
        <v>330</v>
      </c>
      <c r="DPA210" t="s">
        <v>330</v>
      </c>
      <c r="DPB210" t="s">
        <v>330</v>
      </c>
      <c r="DPC210" t="s">
        <v>330</v>
      </c>
      <c r="DPD210" t="s">
        <v>330</v>
      </c>
      <c r="DPE210" t="s">
        <v>330</v>
      </c>
      <c r="DPF210" t="s">
        <v>330</v>
      </c>
      <c r="DPG210" t="s">
        <v>330</v>
      </c>
      <c r="DPH210" t="s">
        <v>330</v>
      </c>
      <c r="DPI210" t="s">
        <v>330</v>
      </c>
      <c r="DPJ210" t="s">
        <v>330</v>
      </c>
      <c r="DPK210" t="s">
        <v>330</v>
      </c>
      <c r="DPL210" t="s">
        <v>330</v>
      </c>
      <c r="DPM210" t="s">
        <v>330</v>
      </c>
      <c r="DPN210" t="s">
        <v>330</v>
      </c>
      <c r="DPO210" t="s">
        <v>330</v>
      </c>
      <c r="DPP210" t="s">
        <v>330</v>
      </c>
      <c r="DPQ210" t="s">
        <v>330</v>
      </c>
      <c r="DPR210" t="s">
        <v>330</v>
      </c>
      <c r="DPS210" t="s">
        <v>330</v>
      </c>
      <c r="DPT210" t="s">
        <v>330</v>
      </c>
      <c r="DPU210" t="s">
        <v>330</v>
      </c>
      <c r="DPV210" t="s">
        <v>330</v>
      </c>
      <c r="DPW210" t="s">
        <v>330</v>
      </c>
      <c r="DPX210" t="s">
        <v>330</v>
      </c>
      <c r="DPY210" t="s">
        <v>330</v>
      </c>
      <c r="DPZ210" t="s">
        <v>330</v>
      </c>
      <c r="DQA210" t="s">
        <v>330</v>
      </c>
      <c r="DQB210" t="s">
        <v>330</v>
      </c>
      <c r="DQC210" t="s">
        <v>330</v>
      </c>
      <c r="DQD210" t="s">
        <v>330</v>
      </c>
      <c r="DQE210" t="s">
        <v>330</v>
      </c>
      <c r="DQF210" t="s">
        <v>330</v>
      </c>
      <c r="DQG210" t="s">
        <v>330</v>
      </c>
      <c r="DQH210" t="s">
        <v>330</v>
      </c>
      <c r="DQI210" t="s">
        <v>330</v>
      </c>
      <c r="DQJ210" t="s">
        <v>330</v>
      </c>
      <c r="DQK210" t="s">
        <v>330</v>
      </c>
      <c r="DQL210" t="s">
        <v>330</v>
      </c>
      <c r="DQM210" t="s">
        <v>330</v>
      </c>
      <c r="DQN210" t="s">
        <v>330</v>
      </c>
      <c r="DQO210" t="s">
        <v>330</v>
      </c>
      <c r="DQP210" t="s">
        <v>330</v>
      </c>
      <c r="DQQ210" t="s">
        <v>330</v>
      </c>
      <c r="DQR210" t="s">
        <v>330</v>
      </c>
      <c r="DQS210" t="s">
        <v>330</v>
      </c>
      <c r="DQT210" t="s">
        <v>330</v>
      </c>
      <c r="DQU210" t="s">
        <v>330</v>
      </c>
      <c r="DQV210" t="s">
        <v>330</v>
      </c>
      <c r="DQW210" t="s">
        <v>330</v>
      </c>
      <c r="DQX210" t="s">
        <v>330</v>
      </c>
      <c r="DQY210" t="s">
        <v>330</v>
      </c>
      <c r="DQZ210" t="s">
        <v>330</v>
      </c>
      <c r="DRA210" t="s">
        <v>330</v>
      </c>
      <c r="DRB210" t="s">
        <v>330</v>
      </c>
      <c r="DRC210" t="s">
        <v>330</v>
      </c>
      <c r="DRD210" t="s">
        <v>330</v>
      </c>
      <c r="DRE210" t="s">
        <v>330</v>
      </c>
      <c r="DRF210" t="s">
        <v>330</v>
      </c>
      <c r="DRG210" t="s">
        <v>330</v>
      </c>
      <c r="DRH210" t="s">
        <v>330</v>
      </c>
      <c r="DRI210" t="s">
        <v>330</v>
      </c>
      <c r="DRJ210" t="s">
        <v>330</v>
      </c>
      <c r="DRK210" t="s">
        <v>330</v>
      </c>
      <c r="DRL210" t="s">
        <v>330</v>
      </c>
      <c r="DRM210" t="s">
        <v>330</v>
      </c>
      <c r="DRN210" t="s">
        <v>330</v>
      </c>
      <c r="DRO210" t="s">
        <v>330</v>
      </c>
      <c r="DRP210" t="s">
        <v>330</v>
      </c>
      <c r="DRQ210" t="s">
        <v>330</v>
      </c>
      <c r="DRR210" t="s">
        <v>330</v>
      </c>
      <c r="DRS210" t="s">
        <v>330</v>
      </c>
      <c r="DRT210" t="s">
        <v>330</v>
      </c>
      <c r="DRU210" t="s">
        <v>330</v>
      </c>
      <c r="DRV210" t="s">
        <v>330</v>
      </c>
      <c r="DRW210" t="s">
        <v>330</v>
      </c>
      <c r="DRX210" t="s">
        <v>330</v>
      </c>
      <c r="DRY210" t="s">
        <v>330</v>
      </c>
      <c r="DRZ210" t="s">
        <v>330</v>
      </c>
      <c r="DSA210" t="s">
        <v>330</v>
      </c>
      <c r="DSB210" t="s">
        <v>330</v>
      </c>
      <c r="DSC210" t="s">
        <v>330</v>
      </c>
      <c r="DSD210" t="s">
        <v>330</v>
      </c>
      <c r="DSE210" t="s">
        <v>330</v>
      </c>
      <c r="DSF210" t="s">
        <v>330</v>
      </c>
      <c r="DSG210" t="s">
        <v>330</v>
      </c>
      <c r="DSH210" t="s">
        <v>330</v>
      </c>
      <c r="DSI210" t="s">
        <v>330</v>
      </c>
      <c r="DSJ210" t="s">
        <v>330</v>
      </c>
      <c r="DSK210" t="s">
        <v>330</v>
      </c>
      <c r="DSL210" t="s">
        <v>330</v>
      </c>
      <c r="DSM210" t="s">
        <v>330</v>
      </c>
      <c r="DSN210" t="s">
        <v>330</v>
      </c>
      <c r="DSO210" t="s">
        <v>330</v>
      </c>
      <c r="DSP210" t="s">
        <v>330</v>
      </c>
      <c r="DSQ210" t="s">
        <v>330</v>
      </c>
      <c r="DSR210" t="s">
        <v>330</v>
      </c>
      <c r="DSS210" t="s">
        <v>330</v>
      </c>
      <c r="DST210" t="s">
        <v>330</v>
      </c>
      <c r="DSU210" t="s">
        <v>330</v>
      </c>
      <c r="DSV210" t="s">
        <v>330</v>
      </c>
      <c r="DSW210" t="s">
        <v>330</v>
      </c>
      <c r="DSX210" t="s">
        <v>330</v>
      </c>
      <c r="DSY210" t="s">
        <v>330</v>
      </c>
      <c r="DSZ210" t="s">
        <v>330</v>
      </c>
      <c r="DTA210" t="s">
        <v>330</v>
      </c>
      <c r="DTB210" t="s">
        <v>330</v>
      </c>
      <c r="DTC210" t="s">
        <v>330</v>
      </c>
      <c r="DTD210" t="s">
        <v>330</v>
      </c>
      <c r="DTE210" t="s">
        <v>330</v>
      </c>
      <c r="DTF210" t="s">
        <v>330</v>
      </c>
      <c r="DTG210" t="s">
        <v>330</v>
      </c>
      <c r="DTH210" t="s">
        <v>330</v>
      </c>
      <c r="DTI210" t="s">
        <v>330</v>
      </c>
      <c r="DTJ210" t="s">
        <v>330</v>
      </c>
      <c r="DTK210" t="s">
        <v>330</v>
      </c>
      <c r="DTL210" t="s">
        <v>330</v>
      </c>
      <c r="DTM210" t="s">
        <v>330</v>
      </c>
      <c r="DTN210" t="s">
        <v>330</v>
      </c>
      <c r="DTO210" t="s">
        <v>330</v>
      </c>
      <c r="DTP210" t="s">
        <v>330</v>
      </c>
      <c r="DTQ210" t="s">
        <v>330</v>
      </c>
      <c r="DTR210" t="s">
        <v>330</v>
      </c>
      <c r="DTS210" t="s">
        <v>330</v>
      </c>
      <c r="DTT210" t="s">
        <v>330</v>
      </c>
      <c r="DTU210" t="s">
        <v>330</v>
      </c>
      <c r="DTV210" t="s">
        <v>330</v>
      </c>
      <c r="DTW210" t="s">
        <v>330</v>
      </c>
      <c r="DTX210" t="s">
        <v>330</v>
      </c>
      <c r="DTY210" t="s">
        <v>330</v>
      </c>
      <c r="DTZ210" t="s">
        <v>330</v>
      </c>
      <c r="DUA210" t="s">
        <v>330</v>
      </c>
      <c r="DUB210" t="s">
        <v>330</v>
      </c>
      <c r="DUC210" t="s">
        <v>330</v>
      </c>
      <c r="DUD210" t="s">
        <v>330</v>
      </c>
      <c r="DUE210" t="s">
        <v>330</v>
      </c>
      <c r="DUF210" t="s">
        <v>330</v>
      </c>
      <c r="DUG210" t="s">
        <v>330</v>
      </c>
      <c r="DUH210" t="s">
        <v>330</v>
      </c>
      <c r="DUI210" t="s">
        <v>330</v>
      </c>
      <c r="DUJ210" t="s">
        <v>330</v>
      </c>
      <c r="DUK210" t="s">
        <v>330</v>
      </c>
      <c r="DUL210" t="s">
        <v>330</v>
      </c>
      <c r="DUM210" t="s">
        <v>330</v>
      </c>
      <c r="DUN210" t="s">
        <v>330</v>
      </c>
      <c r="DUO210" t="s">
        <v>330</v>
      </c>
      <c r="DUP210" t="s">
        <v>330</v>
      </c>
      <c r="DUQ210" t="s">
        <v>330</v>
      </c>
      <c r="DUR210" t="s">
        <v>330</v>
      </c>
      <c r="DUS210" t="s">
        <v>330</v>
      </c>
      <c r="DUT210" t="s">
        <v>330</v>
      </c>
      <c r="DUU210" t="s">
        <v>330</v>
      </c>
      <c r="DUV210" t="s">
        <v>330</v>
      </c>
      <c r="DUW210" t="s">
        <v>330</v>
      </c>
      <c r="DUX210" t="s">
        <v>330</v>
      </c>
      <c r="DUY210" t="s">
        <v>330</v>
      </c>
      <c r="DUZ210" t="s">
        <v>330</v>
      </c>
      <c r="DVA210" t="s">
        <v>330</v>
      </c>
      <c r="DVB210" t="s">
        <v>330</v>
      </c>
      <c r="DVC210" t="s">
        <v>330</v>
      </c>
      <c r="DVD210" t="s">
        <v>330</v>
      </c>
      <c r="DVE210" t="s">
        <v>330</v>
      </c>
      <c r="DVF210" t="s">
        <v>330</v>
      </c>
      <c r="DVG210" t="s">
        <v>330</v>
      </c>
      <c r="DVH210" t="s">
        <v>330</v>
      </c>
      <c r="DVI210" t="s">
        <v>330</v>
      </c>
      <c r="DVJ210" t="s">
        <v>330</v>
      </c>
      <c r="DVK210" t="s">
        <v>330</v>
      </c>
      <c r="DVL210" t="s">
        <v>330</v>
      </c>
      <c r="DVM210" t="s">
        <v>330</v>
      </c>
      <c r="DVN210" t="s">
        <v>330</v>
      </c>
      <c r="DVO210" t="s">
        <v>330</v>
      </c>
      <c r="DVP210" t="s">
        <v>330</v>
      </c>
      <c r="DVQ210" t="s">
        <v>330</v>
      </c>
      <c r="DVR210" t="s">
        <v>330</v>
      </c>
      <c r="DVS210" t="s">
        <v>330</v>
      </c>
      <c r="DVT210" t="s">
        <v>330</v>
      </c>
      <c r="DVU210" t="s">
        <v>330</v>
      </c>
      <c r="DVV210" t="s">
        <v>330</v>
      </c>
      <c r="DVW210" t="s">
        <v>330</v>
      </c>
      <c r="DVX210" t="s">
        <v>330</v>
      </c>
      <c r="DVY210" t="s">
        <v>330</v>
      </c>
      <c r="DVZ210" t="s">
        <v>330</v>
      </c>
      <c r="DWA210" t="s">
        <v>330</v>
      </c>
      <c r="DWB210" t="s">
        <v>330</v>
      </c>
      <c r="DWC210" t="s">
        <v>330</v>
      </c>
      <c r="DWD210" t="s">
        <v>330</v>
      </c>
      <c r="DWE210" t="s">
        <v>330</v>
      </c>
      <c r="DWF210" t="s">
        <v>330</v>
      </c>
      <c r="DWG210" t="s">
        <v>330</v>
      </c>
      <c r="DWH210" t="s">
        <v>330</v>
      </c>
      <c r="DWI210" t="s">
        <v>330</v>
      </c>
      <c r="DWJ210" t="s">
        <v>330</v>
      </c>
      <c r="DWK210" t="s">
        <v>330</v>
      </c>
      <c r="DWL210" t="s">
        <v>330</v>
      </c>
      <c r="DWM210" t="s">
        <v>330</v>
      </c>
      <c r="DWN210" t="s">
        <v>330</v>
      </c>
      <c r="DWO210" t="s">
        <v>330</v>
      </c>
      <c r="DWP210" t="s">
        <v>330</v>
      </c>
      <c r="DWQ210" t="s">
        <v>330</v>
      </c>
      <c r="DWR210" t="s">
        <v>330</v>
      </c>
      <c r="DWS210" t="s">
        <v>330</v>
      </c>
      <c r="DWT210" t="s">
        <v>330</v>
      </c>
      <c r="DWU210" t="s">
        <v>330</v>
      </c>
      <c r="DWV210" t="s">
        <v>330</v>
      </c>
      <c r="DWW210" t="s">
        <v>330</v>
      </c>
      <c r="DWX210" t="s">
        <v>330</v>
      </c>
      <c r="DWY210" t="s">
        <v>330</v>
      </c>
      <c r="DWZ210" t="s">
        <v>330</v>
      </c>
      <c r="DXA210" t="s">
        <v>330</v>
      </c>
      <c r="DXB210" t="s">
        <v>330</v>
      </c>
      <c r="DXC210" t="s">
        <v>330</v>
      </c>
      <c r="DXD210" t="s">
        <v>330</v>
      </c>
      <c r="DXE210" t="s">
        <v>330</v>
      </c>
      <c r="DXF210" t="s">
        <v>330</v>
      </c>
      <c r="DXG210" t="s">
        <v>330</v>
      </c>
      <c r="DXH210" t="s">
        <v>330</v>
      </c>
      <c r="DXI210" t="s">
        <v>330</v>
      </c>
      <c r="DXJ210" t="s">
        <v>330</v>
      </c>
      <c r="DXK210" t="s">
        <v>330</v>
      </c>
      <c r="DXL210" t="s">
        <v>330</v>
      </c>
      <c r="DXM210" t="s">
        <v>330</v>
      </c>
      <c r="DXN210" t="s">
        <v>330</v>
      </c>
      <c r="DXO210" t="s">
        <v>330</v>
      </c>
      <c r="DXP210" t="s">
        <v>330</v>
      </c>
      <c r="DXQ210" t="s">
        <v>330</v>
      </c>
      <c r="DXR210" t="s">
        <v>330</v>
      </c>
      <c r="DXS210" t="s">
        <v>330</v>
      </c>
      <c r="DXT210" t="s">
        <v>330</v>
      </c>
      <c r="DXU210" t="s">
        <v>330</v>
      </c>
      <c r="DXV210" t="s">
        <v>330</v>
      </c>
      <c r="DXW210" t="s">
        <v>330</v>
      </c>
      <c r="DXX210" t="s">
        <v>330</v>
      </c>
      <c r="DXY210" t="s">
        <v>330</v>
      </c>
      <c r="DXZ210" t="s">
        <v>330</v>
      </c>
      <c r="DYA210" t="s">
        <v>330</v>
      </c>
      <c r="DYB210" t="s">
        <v>330</v>
      </c>
      <c r="DYC210" t="s">
        <v>330</v>
      </c>
      <c r="DYD210" t="s">
        <v>330</v>
      </c>
      <c r="DYE210" t="s">
        <v>330</v>
      </c>
      <c r="DYF210" t="s">
        <v>330</v>
      </c>
      <c r="DYG210" t="s">
        <v>330</v>
      </c>
      <c r="DYH210" t="s">
        <v>330</v>
      </c>
      <c r="DYI210" t="s">
        <v>330</v>
      </c>
      <c r="DYJ210" t="s">
        <v>330</v>
      </c>
      <c r="DYK210" t="s">
        <v>330</v>
      </c>
      <c r="DYL210" t="s">
        <v>330</v>
      </c>
      <c r="DYM210" t="s">
        <v>330</v>
      </c>
      <c r="DYN210" t="s">
        <v>330</v>
      </c>
      <c r="DYO210" t="s">
        <v>330</v>
      </c>
      <c r="DYP210" t="s">
        <v>330</v>
      </c>
      <c r="DYQ210" t="s">
        <v>330</v>
      </c>
      <c r="DYR210" t="s">
        <v>330</v>
      </c>
      <c r="DYS210" t="s">
        <v>330</v>
      </c>
      <c r="DYT210" t="s">
        <v>330</v>
      </c>
      <c r="DYU210" t="s">
        <v>330</v>
      </c>
      <c r="DYV210" t="s">
        <v>330</v>
      </c>
      <c r="DYW210" t="s">
        <v>330</v>
      </c>
      <c r="DYX210" t="s">
        <v>330</v>
      </c>
      <c r="DYY210" t="s">
        <v>330</v>
      </c>
      <c r="DYZ210" t="s">
        <v>330</v>
      </c>
      <c r="DZA210" t="s">
        <v>330</v>
      </c>
      <c r="DZB210" t="s">
        <v>330</v>
      </c>
      <c r="DZC210" t="s">
        <v>330</v>
      </c>
      <c r="DZD210" t="s">
        <v>330</v>
      </c>
      <c r="DZE210" t="s">
        <v>330</v>
      </c>
      <c r="DZF210" t="s">
        <v>330</v>
      </c>
      <c r="DZG210" t="s">
        <v>330</v>
      </c>
      <c r="DZH210" t="s">
        <v>330</v>
      </c>
      <c r="DZI210" t="s">
        <v>330</v>
      </c>
      <c r="DZJ210" t="s">
        <v>330</v>
      </c>
      <c r="DZK210" t="s">
        <v>330</v>
      </c>
      <c r="DZL210" t="s">
        <v>330</v>
      </c>
      <c r="DZM210" t="s">
        <v>330</v>
      </c>
      <c r="DZN210" t="s">
        <v>330</v>
      </c>
      <c r="DZO210" t="s">
        <v>330</v>
      </c>
      <c r="DZP210" t="s">
        <v>330</v>
      </c>
      <c r="DZQ210" t="s">
        <v>330</v>
      </c>
      <c r="DZR210" t="s">
        <v>330</v>
      </c>
      <c r="DZS210" t="s">
        <v>330</v>
      </c>
      <c r="DZT210" t="s">
        <v>330</v>
      </c>
      <c r="DZU210" t="s">
        <v>330</v>
      </c>
      <c r="DZV210" t="s">
        <v>330</v>
      </c>
      <c r="DZW210" t="s">
        <v>330</v>
      </c>
      <c r="DZX210" t="s">
        <v>330</v>
      </c>
      <c r="DZY210" t="s">
        <v>330</v>
      </c>
      <c r="DZZ210" t="s">
        <v>330</v>
      </c>
      <c r="EAA210" t="s">
        <v>330</v>
      </c>
      <c r="EAB210" t="s">
        <v>330</v>
      </c>
      <c r="EAC210" t="s">
        <v>330</v>
      </c>
      <c r="EAD210" t="s">
        <v>330</v>
      </c>
      <c r="EAE210" t="s">
        <v>330</v>
      </c>
      <c r="EAF210" t="s">
        <v>330</v>
      </c>
      <c r="EAG210" t="s">
        <v>330</v>
      </c>
      <c r="EAH210" t="s">
        <v>330</v>
      </c>
      <c r="EAI210" t="s">
        <v>330</v>
      </c>
      <c r="EAJ210" t="s">
        <v>330</v>
      </c>
      <c r="EAK210" t="s">
        <v>330</v>
      </c>
      <c r="EAL210" t="s">
        <v>330</v>
      </c>
      <c r="EAM210" t="s">
        <v>330</v>
      </c>
      <c r="EAN210" t="s">
        <v>330</v>
      </c>
      <c r="EAO210" t="s">
        <v>330</v>
      </c>
      <c r="EAP210" t="s">
        <v>330</v>
      </c>
      <c r="EAQ210" t="s">
        <v>330</v>
      </c>
      <c r="EAR210" t="s">
        <v>330</v>
      </c>
      <c r="EAS210" t="s">
        <v>330</v>
      </c>
      <c r="EAT210" t="s">
        <v>330</v>
      </c>
      <c r="EAU210" t="s">
        <v>330</v>
      </c>
      <c r="EAV210" t="s">
        <v>330</v>
      </c>
      <c r="EAW210" t="s">
        <v>330</v>
      </c>
      <c r="EAX210" t="s">
        <v>330</v>
      </c>
      <c r="EAY210" t="s">
        <v>330</v>
      </c>
      <c r="EAZ210" t="s">
        <v>330</v>
      </c>
      <c r="EBA210" t="s">
        <v>330</v>
      </c>
      <c r="EBB210" t="s">
        <v>330</v>
      </c>
      <c r="EBC210" t="s">
        <v>330</v>
      </c>
      <c r="EBD210" t="s">
        <v>330</v>
      </c>
      <c r="EBE210" t="s">
        <v>330</v>
      </c>
      <c r="EBF210" t="s">
        <v>330</v>
      </c>
      <c r="EBG210" t="s">
        <v>330</v>
      </c>
      <c r="EBH210" t="s">
        <v>330</v>
      </c>
      <c r="EBI210" t="s">
        <v>330</v>
      </c>
      <c r="EBJ210" t="s">
        <v>330</v>
      </c>
      <c r="EBK210" t="s">
        <v>330</v>
      </c>
      <c r="EBL210" t="s">
        <v>330</v>
      </c>
      <c r="EBM210" t="s">
        <v>330</v>
      </c>
      <c r="EBN210" t="s">
        <v>330</v>
      </c>
      <c r="EBO210" t="s">
        <v>330</v>
      </c>
      <c r="EBP210" t="s">
        <v>330</v>
      </c>
      <c r="EBQ210" t="s">
        <v>330</v>
      </c>
      <c r="EBR210" t="s">
        <v>330</v>
      </c>
      <c r="EBS210" t="s">
        <v>330</v>
      </c>
      <c r="EBT210" t="s">
        <v>330</v>
      </c>
      <c r="EBU210" t="s">
        <v>330</v>
      </c>
      <c r="EBV210" t="s">
        <v>330</v>
      </c>
      <c r="EBW210" t="s">
        <v>330</v>
      </c>
      <c r="EBX210" t="s">
        <v>330</v>
      </c>
      <c r="EBY210" t="s">
        <v>330</v>
      </c>
      <c r="EBZ210" t="s">
        <v>330</v>
      </c>
      <c r="ECA210" t="s">
        <v>330</v>
      </c>
      <c r="ECB210" t="s">
        <v>330</v>
      </c>
      <c r="ECC210" t="s">
        <v>330</v>
      </c>
      <c r="ECD210" t="s">
        <v>330</v>
      </c>
      <c r="ECE210" t="s">
        <v>330</v>
      </c>
      <c r="ECF210" t="s">
        <v>330</v>
      </c>
      <c r="ECG210" t="s">
        <v>330</v>
      </c>
      <c r="ECH210" t="s">
        <v>330</v>
      </c>
      <c r="ECI210" t="s">
        <v>330</v>
      </c>
      <c r="ECJ210" t="s">
        <v>330</v>
      </c>
      <c r="ECK210" t="s">
        <v>330</v>
      </c>
      <c r="ECL210" t="s">
        <v>330</v>
      </c>
      <c r="ECM210" t="s">
        <v>330</v>
      </c>
      <c r="ECN210" t="s">
        <v>330</v>
      </c>
      <c r="ECO210" t="s">
        <v>330</v>
      </c>
      <c r="ECP210" t="s">
        <v>330</v>
      </c>
      <c r="ECQ210" t="s">
        <v>330</v>
      </c>
      <c r="ECR210" t="s">
        <v>330</v>
      </c>
      <c r="ECS210" t="s">
        <v>330</v>
      </c>
      <c r="ECT210" t="s">
        <v>330</v>
      </c>
      <c r="ECU210" t="s">
        <v>330</v>
      </c>
      <c r="ECV210" t="s">
        <v>330</v>
      </c>
      <c r="ECW210" t="s">
        <v>330</v>
      </c>
      <c r="ECX210" t="s">
        <v>330</v>
      </c>
      <c r="ECY210" t="s">
        <v>330</v>
      </c>
      <c r="ECZ210" t="s">
        <v>330</v>
      </c>
      <c r="EDA210" t="s">
        <v>330</v>
      </c>
      <c r="EDB210" t="s">
        <v>330</v>
      </c>
      <c r="EDC210" t="s">
        <v>330</v>
      </c>
      <c r="EDD210" t="s">
        <v>330</v>
      </c>
      <c r="EDE210" t="s">
        <v>330</v>
      </c>
      <c r="EDF210" t="s">
        <v>330</v>
      </c>
      <c r="EDG210" t="s">
        <v>330</v>
      </c>
      <c r="EDH210" t="s">
        <v>330</v>
      </c>
      <c r="EDI210" t="s">
        <v>330</v>
      </c>
      <c r="EDJ210" t="s">
        <v>330</v>
      </c>
      <c r="EDK210" t="s">
        <v>330</v>
      </c>
      <c r="EDL210" t="s">
        <v>330</v>
      </c>
      <c r="EDM210" t="s">
        <v>330</v>
      </c>
      <c r="EDN210" t="s">
        <v>330</v>
      </c>
      <c r="EDO210" t="s">
        <v>330</v>
      </c>
      <c r="EDP210" t="s">
        <v>330</v>
      </c>
      <c r="EDQ210" t="s">
        <v>330</v>
      </c>
      <c r="EDR210" t="s">
        <v>330</v>
      </c>
      <c r="EDS210" t="s">
        <v>330</v>
      </c>
      <c r="EDT210" t="s">
        <v>330</v>
      </c>
      <c r="EDU210" t="s">
        <v>330</v>
      </c>
      <c r="EDV210" t="s">
        <v>330</v>
      </c>
      <c r="EDW210" t="s">
        <v>330</v>
      </c>
      <c r="EDX210" t="s">
        <v>330</v>
      </c>
      <c r="EDY210" t="s">
        <v>330</v>
      </c>
      <c r="EDZ210" t="s">
        <v>330</v>
      </c>
      <c r="EEA210" t="s">
        <v>330</v>
      </c>
      <c r="EEB210" t="s">
        <v>330</v>
      </c>
      <c r="EEC210" t="s">
        <v>330</v>
      </c>
      <c r="EED210" t="s">
        <v>330</v>
      </c>
      <c r="EEE210" t="s">
        <v>330</v>
      </c>
      <c r="EEF210" t="s">
        <v>330</v>
      </c>
      <c r="EEG210" t="s">
        <v>330</v>
      </c>
      <c r="EEH210" t="s">
        <v>330</v>
      </c>
      <c r="EEI210" t="s">
        <v>330</v>
      </c>
      <c r="EEJ210" t="s">
        <v>330</v>
      </c>
      <c r="EEK210" t="s">
        <v>330</v>
      </c>
      <c r="EEL210" t="s">
        <v>330</v>
      </c>
      <c r="EEM210" t="s">
        <v>330</v>
      </c>
      <c r="EEN210" t="s">
        <v>330</v>
      </c>
      <c r="EEO210" t="s">
        <v>330</v>
      </c>
      <c r="EEP210" t="s">
        <v>330</v>
      </c>
      <c r="EEQ210" t="s">
        <v>330</v>
      </c>
      <c r="EER210" t="s">
        <v>330</v>
      </c>
      <c r="EES210" t="s">
        <v>330</v>
      </c>
      <c r="EET210" t="s">
        <v>330</v>
      </c>
      <c r="EEU210" t="s">
        <v>330</v>
      </c>
      <c r="EEV210" t="s">
        <v>330</v>
      </c>
      <c r="EEW210" t="s">
        <v>330</v>
      </c>
      <c r="EEX210" t="s">
        <v>330</v>
      </c>
      <c r="EEY210" t="s">
        <v>330</v>
      </c>
      <c r="EEZ210" t="s">
        <v>330</v>
      </c>
      <c r="EFA210" t="s">
        <v>330</v>
      </c>
      <c r="EFB210" t="s">
        <v>330</v>
      </c>
      <c r="EFC210" t="s">
        <v>330</v>
      </c>
      <c r="EFD210" t="s">
        <v>330</v>
      </c>
      <c r="EFE210" t="s">
        <v>330</v>
      </c>
      <c r="EFF210" t="s">
        <v>330</v>
      </c>
      <c r="EFG210" t="s">
        <v>330</v>
      </c>
      <c r="EFH210" t="s">
        <v>330</v>
      </c>
      <c r="EFI210" t="s">
        <v>330</v>
      </c>
      <c r="EFJ210" t="s">
        <v>330</v>
      </c>
      <c r="EFK210" t="s">
        <v>330</v>
      </c>
      <c r="EFL210" t="s">
        <v>330</v>
      </c>
      <c r="EFM210" t="s">
        <v>330</v>
      </c>
      <c r="EFN210" t="s">
        <v>330</v>
      </c>
      <c r="EFO210" t="s">
        <v>330</v>
      </c>
      <c r="EFP210" t="s">
        <v>330</v>
      </c>
      <c r="EFQ210" t="s">
        <v>330</v>
      </c>
      <c r="EFR210" t="s">
        <v>330</v>
      </c>
      <c r="EFS210" t="s">
        <v>330</v>
      </c>
      <c r="EFT210" t="s">
        <v>330</v>
      </c>
      <c r="EFU210" t="s">
        <v>330</v>
      </c>
      <c r="EFV210" t="s">
        <v>330</v>
      </c>
      <c r="EFW210" t="s">
        <v>330</v>
      </c>
      <c r="EFX210" t="s">
        <v>330</v>
      </c>
      <c r="EFY210" t="s">
        <v>330</v>
      </c>
      <c r="EFZ210" t="s">
        <v>330</v>
      </c>
      <c r="EGA210" t="s">
        <v>330</v>
      </c>
      <c r="EGB210" t="s">
        <v>330</v>
      </c>
      <c r="EGC210" t="s">
        <v>330</v>
      </c>
      <c r="EGD210" t="s">
        <v>330</v>
      </c>
      <c r="EGE210" t="s">
        <v>330</v>
      </c>
      <c r="EGF210" t="s">
        <v>330</v>
      </c>
      <c r="EGG210" t="s">
        <v>330</v>
      </c>
      <c r="EGH210" t="s">
        <v>330</v>
      </c>
      <c r="EGI210" t="s">
        <v>330</v>
      </c>
      <c r="EGJ210" t="s">
        <v>330</v>
      </c>
      <c r="EGK210" t="s">
        <v>330</v>
      </c>
      <c r="EGL210" t="s">
        <v>330</v>
      </c>
      <c r="EGM210" t="s">
        <v>330</v>
      </c>
      <c r="EGN210" t="s">
        <v>330</v>
      </c>
      <c r="EGO210" t="s">
        <v>330</v>
      </c>
      <c r="EGP210" t="s">
        <v>330</v>
      </c>
      <c r="EGQ210" t="s">
        <v>330</v>
      </c>
      <c r="EGR210" t="s">
        <v>330</v>
      </c>
      <c r="EGS210" t="s">
        <v>330</v>
      </c>
      <c r="EGT210" t="s">
        <v>330</v>
      </c>
      <c r="EGU210" t="s">
        <v>330</v>
      </c>
      <c r="EGV210" t="s">
        <v>330</v>
      </c>
      <c r="EGW210" t="s">
        <v>330</v>
      </c>
      <c r="EGX210" t="s">
        <v>330</v>
      </c>
      <c r="EGY210" t="s">
        <v>330</v>
      </c>
      <c r="EGZ210" t="s">
        <v>330</v>
      </c>
      <c r="EHA210" t="s">
        <v>330</v>
      </c>
      <c r="EHB210" t="s">
        <v>330</v>
      </c>
      <c r="EHC210" t="s">
        <v>330</v>
      </c>
      <c r="EHD210" t="s">
        <v>330</v>
      </c>
      <c r="EHE210" t="s">
        <v>330</v>
      </c>
      <c r="EHF210" t="s">
        <v>330</v>
      </c>
      <c r="EHG210" t="s">
        <v>330</v>
      </c>
      <c r="EHH210" t="s">
        <v>330</v>
      </c>
      <c r="EHI210" t="s">
        <v>330</v>
      </c>
      <c r="EHJ210" t="s">
        <v>330</v>
      </c>
      <c r="EHK210" t="s">
        <v>330</v>
      </c>
      <c r="EHL210" t="s">
        <v>330</v>
      </c>
      <c r="EHM210" t="s">
        <v>330</v>
      </c>
      <c r="EHN210" t="s">
        <v>330</v>
      </c>
      <c r="EHO210" t="s">
        <v>330</v>
      </c>
      <c r="EHP210" t="s">
        <v>330</v>
      </c>
      <c r="EHQ210" t="s">
        <v>330</v>
      </c>
      <c r="EHR210" t="s">
        <v>330</v>
      </c>
      <c r="EHS210" t="s">
        <v>330</v>
      </c>
      <c r="EHT210" t="s">
        <v>330</v>
      </c>
      <c r="EHU210" t="s">
        <v>330</v>
      </c>
      <c r="EHV210" t="s">
        <v>330</v>
      </c>
      <c r="EHW210" t="s">
        <v>330</v>
      </c>
      <c r="EHX210" t="s">
        <v>330</v>
      </c>
      <c r="EHY210" t="s">
        <v>330</v>
      </c>
      <c r="EHZ210" t="s">
        <v>330</v>
      </c>
      <c r="EIA210" t="s">
        <v>330</v>
      </c>
      <c r="EIB210" t="s">
        <v>330</v>
      </c>
      <c r="EIC210" t="s">
        <v>330</v>
      </c>
      <c r="EID210" t="s">
        <v>330</v>
      </c>
      <c r="EIE210" t="s">
        <v>330</v>
      </c>
      <c r="EIF210" t="s">
        <v>330</v>
      </c>
      <c r="EIG210" t="s">
        <v>330</v>
      </c>
      <c r="EIH210" t="s">
        <v>330</v>
      </c>
      <c r="EII210" t="s">
        <v>330</v>
      </c>
      <c r="EIJ210" t="s">
        <v>330</v>
      </c>
      <c r="EIK210" t="s">
        <v>330</v>
      </c>
      <c r="EIL210" t="s">
        <v>330</v>
      </c>
      <c r="EIM210" t="s">
        <v>330</v>
      </c>
      <c r="EIN210" t="s">
        <v>330</v>
      </c>
      <c r="EIO210" t="s">
        <v>330</v>
      </c>
      <c r="EIP210" t="s">
        <v>330</v>
      </c>
      <c r="EIQ210" t="s">
        <v>330</v>
      </c>
      <c r="EIR210" t="s">
        <v>330</v>
      </c>
      <c r="EIS210" t="s">
        <v>330</v>
      </c>
      <c r="EIT210" t="s">
        <v>330</v>
      </c>
      <c r="EIU210" t="s">
        <v>330</v>
      </c>
      <c r="EIV210" t="s">
        <v>330</v>
      </c>
      <c r="EIW210" t="s">
        <v>330</v>
      </c>
      <c r="EIX210" t="s">
        <v>330</v>
      </c>
      <c r="EIY210" t="s">
        <v>330</v>
      </c>
      <c r="EIZ210" t="s">
        <v>330</v>
      </c>
      <c r="EJA210" t="s">
        <v>330</v>
      </c>
      <c r="EJB210" t="s">
        <v>330</v>
      </c>
      <c r="EJC210" t="s">
        <v>330</v>
      </c>
      <c r="EJD210" t="s">
        <v>330</v>
      </c>
      <c r="EJE210" t="s">
        <v>330</v>
      </c>
      <c r="EJF210" t="s">
        <v>330</v>
      </c>
      <c r="EJG210" t="s">
        <v>330</v>
      </c>
      <c r="EJH210" t="s">
        <v>330</v>
      </c>
      <c r="EJI210" t="s">
        <v>330</v>
      </c>
      <c r="EJJ210" t="s">
        <v>330</v>
      </c>
      <c r="EJK210" t="s">
        <v>330</v>
      </c>
      <c r="EJL210" t="s">
        <v>330</v>
      </c>
      <c r="EJM210" t="s">
        <v>330</v>
      </c>
      <c r="EJN210" t="s">
        <v>330</v>
      </c>
      <c r="EJO210" t="s">
        <v>330</v>
      </c>
      <c r="EJP210" t="s">
        <v>330</v>
      </c>
      <c r="EJQ210" t="s">
        <v>330</v>
      </c>
      <c r="EJR210" t="s">
        <v>330</v>
      </c>
      <c r="EJS210" t="s">
        <v>330</v>
      </c>
      <c r="EJT210" t="s">
        <v>330</v>
      </c>
      <c r="EJU210" t="s">
        <v>330</v>
      </c>
      <c r="EJV210" t="s">
        <v>330</v>
      </c>
      <c r="EJW210" t="s">
        <v>330</v>
      </c>
      <c r="EJX210" t="s">
        <v>330</v>
      </c>
      <c r="EJY210" t="s">
        <v>330</v>
      </c>
      <c r="EJZ210" t="s">
        <v>330</v>
      </c>
      <c r="EKA210" t="s">
        <v>330</v>
      </c>
      <c r="EKB210" t="s">
        <v>330</v>
      </c>
      <c r="EKC210" t="s">
        <v>330</v>
      </c>
      <c r="EKD210" t="s">
        <v>330</v>
      </c>
      <c r="EKE210" t="s">
        <v>330</v>
      </c>
      <c r="EKF210" t="s">
        <v>330</v>
      </c>
      <c r="EKG210" t="s">
        <v>330</v>
      </c>
      <c r="EKH210" t="s">
        <v>330</v>
      </c>
      <c r="EKI210" t="s">
        <v>330</v>
      </c>
      <c r="EKJ210" t="s">
        <v>330</v>
      </c>
      <c r="EKK210" t="s">
        <v>330</v>
      </c>
      <c r="EKL210" t="s">
        <v>330</v>
      </c>
      <c r="EKM210" t="s">
        <v>330</v>
      </c>
      <c r="EKN210" t="s">
        <v>330</v>
      </c>
      <c r="EKO210" t="s">
        <v>330</v>
      </c>
      <c r="EKP210" t="s">
        <v>330</v>
      </c>
      <c r="EKQ210" t="s">
        <v>330</v>
      </c>
      <c r="EKR210" t="s">
        <v>330</v>
      </c>
      <c r="EKS210" t="s">
        <v>330</v>
      </c>
      <c r="EKT210" t="s">
        <v>330</v>
      </c>
      <c r="EKU210" t="s">
        <v>330</v>
      </c>
      <c r="EKV210" t="s">
        <v>330</v>
      </c>
      <c r="EKW210" t="s">
        <v>330</v>
      </c>
      <c r="EKX210" t="s">
        <v>330</v>
      </c>
      <c r="EKY210" t="s">
        <v>330</v>
      </c>
      <c r="EKZ210" t="s">
        <v>330</v>
      </c>
      <c r="ELA210" t="s">
        <v>330</v>
      </c>
      <c r="ELB210" t="s">
        <v>330</v>
      </c>
      <c r="ELC210" t="s">
        <v>330</v>
      </c>
      <c r="ELD210" t="s">
        <v>330</v>
      </c>
      <c r="ELE210" t="s">
        <v>330</v>
      </c>
      <c r="ELF210" t="s">
        <v>330</v>
      </c>
      <c r="ELG210" t="s">
        <v>330</v>
      </c>
      <c r="ELH210" t="s">
        <v>330</v>
      </c>
      <c r="ELI210" t="s">
        <v>330</v>
      </c>
      <c r="ELJ210" t="s">
        <v>330</v>
      </c>
      <c r="ELK210" t="s">
        <v>330</v>
      </c>
      <c r="ELL210" t="s">
        <v>330</v>
      </c>
      <c r="ELM210" t="s">
        <v>330</v>
      </c>
      <c r="ELN210" t="s">
        <v>330</v>
      </c>
      <c r="ELO210" t="s">
        <v>330</v>
      </c>
      <c r="ELP210" t="s">
        <v>330</v>
      </c>
      <c r="ELQ210" t="s">
        <v>330</v>
      </c>
      <c r="ELR210" t="s">
        <v>330</v>
      </c>
      <c r="ELS210" t="s">
        <v>330</v>
      </c>
      <c r="ELT210" t="s">
        <v>330</v>
      </c>
      <c r="ELU210" t="s">
        <v>330</v>
      </c>
      <c r="ELV210" t="s">
        <v>330</v>
      </c>
      <c r="ELW210" t="s">
        <v>330</v>
      </c>
      <c r="ELX210" t="s">
        <v>330</v>
      </c>
      <c r="ELY210" t="s">
        <v>330</v>
      </c>
      <c r="ELZ210" t="s">
        <v>330</v>
      </c>
      <c r="EMA210" t="s">
        <v>330</v>
      </c>
      <c r="EMB210" t="s">
        <v>330</v>
      </c>
      <c r="EMC210" t="s">
        <v>330</v>
      </c>
      <c r="EMD210" t="s">
        <v>330</v>
      </c>
      <c r="EME210" t="s">
        <v>330</v>
      </c>
      <c r="EMF210" t="s">
        <v>330</v>
      </c>
      <c r="EMG210" t="s">
        <v>330</v>
      </c>
      <c r="EMH210" t="s">
        <v>330</v>
      </c>
      <c r="EMI210" t="s">
        <v>330</v>
      </c>
      <c r="EMJ210" t="s">
        <v>330</v>
      </c>
      <c r="EMK210" t="s">
        <v>330</v>
      </c>
      <c r="EML210" t="s">
        <v>330</v>
      </c>
      <c r="EMM210" t="s">
        <v>330</v>
      </c>
      <c r="EMN210" t="s">
        <v>330</v>
      </c>
      <c r="EMO210" t="s">
        <v>330</v>
      </c>
      <c r="EMP210" t="s">
        <v>330</v>
      </c>
      <c r="EMQ210" t="s">
        <v>330</v>
      </c>
      <c r="EMR210" t="s">
        <v>330</v>
      </c>
      <c r="EMS210" t="s">
        <v>330</v>
      </c>
      <c r="EMT210" t="s">
        <v>330</v>
      </c>
      <c r="EMU210" t="s">
        <v>330</v>
      </c>
      <c r="EMV210" t="s">
        <v>330</v>
      </c>
      <c r="EMW210" t="s">
        <v>330</v>
      </c>
      <c r="EMX210" t="s">
        <v>330</v>
      </c>
      <c r="EMY210" t="s">
        <v>330</v>
      </c>
      <c r="EMZ210" t="s">
        <v>330</v>
      </c>
      <c r="ENA210" t="s">
        <v>330</v>
      </c>
      <c r="ENB210" t="s">
        <v>330</v>
      </c>
      <c r="ENC210" t="s">
        <v>330</v>
      </c>
      <c r="END210" t="s">
        <v>330</v>
      </c>
      <c r="ENE210" t="s">
        <v>330</v>
      </c>
      <c r="ENF210" t="s">
        <v>330</v>
      </c>
      <c r="ENG210" t="s">
        <v>330</v>
      </c>
      <c r="ENH210" t="s">
        <v>330</v>
      </c>
      <c r="ENI210" t="s">
        <v>330</v>
      </c>
      <c r="ENJ210" t="s">
        <v>330</v>
      </c>
      <c r="ENK210" t="s">
        <v>330</v>
      </c>
      <c r="ENL210" t="s">
        <v>330</v>
      </c>
      <c r="ENM210" t="s">
        <v>330</v>
      </c>
      <c r="ENN210" t="s">
        <v>330</v>
      </c>
      <c r="ENO210" t="s">
        <v>330</v>
      </c>
      <c r="ENP210" t="s">
        <v>330</v>
      </c>
      <c r="ENQ210" t="s">
        <v>330</v>
      </c>
      <c r="ENR210" t="s">
        <v>330</v>
      </c>
      <c r="ENS210" t="s">
        <v>330</v>
      </c>
      <c r="ENT210" t="s">
        <v>330</v>
      </c>
      <c r="ENU210" t="s">
        <v>330</v>
      </c>
      <c r="ENV210" t="s">
        <v>330</v>
      </c>
      <c r="ENW210" t="s">
        <v>330</v>
      </c>
      <c r="ENX210" t="s">
        <v>330</v>
      </c>
      <c r="ENY210" t="s">
        <v>330</v>
      </c>
      <c r="ENZ210" t="s">
        <v>330</v>
      </c>
      <c r="EOA210" t="s">
        <v>330</v>
      </c>
      <c r="EOB210" t="s">
        <v>330</v>
      </c>
      <c r="EOC210" t="s">
        <v>330</v>
      </c>
      <c r="EOD210" t="s">
        <v>330</v>
      </c>
      <c r="EOE210" t="s">
        <v>330</v>
      </c>
      <c r="EOF210" t="s">
        <v>330</v>
      </c>
      <c r="EOG210" t="s">
        <v>330</v>
      </c>
      <c r="EOH210" t="s">
        <v>330</v>
      </c>
      <c r="EOI210" t="s">
        <v>330</v>
      </c>
      <c r="EOJ210" t="s">
        <v>330</v>
      </c>
      <c r="EOK210" t="s">
        <v>330</v>
      </c>
      <c r="EOL210" t="s">
        <v>330</v>
      </c>
      <c r="EOM210" t="s">
        <v>330</v>
      </c>
      <c r="EON210" t="s">
        <v>330</v>
      </c>
      <c r="EOO210" t="s">
        <v>330</v>
      </c>
      <c r="EOP210" t="s">
        <v>330</v>
      </c>
      <c r="EOQ210" t="s">
        <v>330</v>
      </c>
      <c r="EOR210" t="s">
        <v>330</v>
      </c>
      <c r="EOS210" t="s">
        <v>330</v>
      </c>
      <c r="EOT210" t="s">
        <v>330</v>
      </c>
      <c r="EOU210" t="s">
        <v>330</v>
      </c>
      <c r="EOV210" t="s">
        <v>330</v>
      </c>
      <c r="EOW210" t="s">
        <v>330</v>
      </c>
      <c r="EOX210" t="s">
        <v>330</v>
      </c>
      <c r="EOY210" t="s">
        <v>330</v>
      </c>
      <c r="EOZ210" t="s">
        <v>330</v>
      </c>
      <c r="EPA210" t="s">
        <v>330</v>
      </c>
      <c r="EPB210" t="s">
        <v>330</v>
      </c>
      <c r="EPC210" t="s">
        <v>330</v>
      </c>
      <c r="EPD210" t="s">
        <v>330</v>
      </c>
      <c r="EPE210" t="s">
        <v>330</v>
      </c>
      <c r="EPF210" t="s">
        <v>330</v>
      </c>
      <c r="EPG210" t="s">
        <v>330</v>
      </c>
      <c r="EPH210" t="s">
        <v>330</v>
      </c>
      <c r="EPI210" t="s">
        <v>330</v>
      </c>
      <c r="EPJ210" t="s">
        <v>330</v>
      </c>
      <c r="EPK210" t="s">
        <v>330</v>
      </c>
      <c r="EPL210" t="s">
        <v>330</v>
      </c>
      <c r="EPM210" t="s">
        <v>330</v>
      </c>
      <c r="EPN210" t="s">
        <v>330</v>
      </c>
      <c r="EPO210" t="s">
        <v>330</v>
      </c>
      <c r="EPP210" t="s">
        <v>330</v>
      </c>
      <c r="EPQ210" t="s">
        <v>330</v>
      </c>
      <c r="EPR210" t="s">
        <v>330</v>
      </c>
      <c r="EPS210" t="s">
        <v>330</v>
      </c>
      <c r="EPT210" t="s">
        <v>330</v>
      </c>
      <c r="EPU210" t="s">
        <v>330</v>
      </c>
      <c r="EPV210" t="s">
        <v>330</v>
      </c>
      <c r="EPW210" t="s">
        <v>330</v>
      </c>
      <c r="EPX210" t="s">
        <v>330</v>
      </c>
      <c r="EPY210" t="s">
        <v>330</v>
      </c>
      <c r="EPZ210" t="s">
        <v>330</v>
      </c>
      <c r="EQA210" t="s">
        <v>330</v>
      </c>
      <c r="EQB210" t="s">
        <v>330</v>
      </c>
      <c r="EQC210" t="s">
        <v>330</v>
      </c>
      <c r="EQD210" t="s">
        <v>330</v>
      </c>
      <c r="EQE210" t="s">
        <v>330</v>
      </c>
      <c r="EQF210" t="s">
        <v>330</v>
      </c>
      <c r="EQG210" t="s">
        <v>330</v>
      </c>
      <c r="EQH210" t="s">
        <v>330</v>
      </c>
      <c r="EQI210" t="s">
        <v>330</v>
      </c>
      <c r="EQJ210" t="s">
        <v>330</v>
      </c>
      <c r="EQK210" t="s">
        <v>330</v>
      </c>
      <c r="EQL210" t="s">
        <v>330</v>
      </c>
      <c r="EQM210" t="s">
        <v>330</v>
      </c>
      <c r="EQN210" t="s">
        <v>330</v>
      </c>
      <c r="EQO210" t="s">
        <v>330</v>
      </c>
      <c r="EQP210" t="s">
        <v>330</v>
      </c>
      <c r="EQQ210" t="s">
        <v>330</v>
      </c>
      <c r="EQR210" t="s">
        <v>330</v>
      </c>
      <c r="EQS210" t="s">
        <v>330</v>
      </c>
      <c r="EQT210" t="s">
        <v>330</v>
      </c>
      <c r="EQU210" t="s">
        <v>330</v>
      </c>
      <c r="EQV210" t="s">
        <v>330</v>
      </c>
      <c r="EQW210" t="s">
        <v>330</v>
      </c>
      <c r="EQX210" t="s">
        <v>330</v>
      </c>
      <c r="EQY210" t="s">
        <v>330</v>
      </c>
      <c r="EQZ210" t="s">
        <v>330</v>
      </c>
      <c r="ERA210" t="s">
        <v>330</v>
      </c>
      <c r="ERB210" t="s">
        <v>330</v>
      </c>
      <c r="ERC210" t="s">
        <v>330</v>
      </c>
      <c r="ERD210" t="s">
        <v>330</v>
      </c>
      <c r="ERE210" t="s">
        <v>330</v>
      </c>
      <c r="ERF210" t="s">
        <v>330</v>
      </c>
      <c r="ERG210" t="s">
        <v>330</v>
      </c>
      <c r="ERH210" t="s">
        <v>330</v>
      </c>
      <c r="ERI210" t="s">
        <v>330</v>
      </c>
      <c r="ERJ210" t="s">
        <v>330</v>
      </c>
      <c r="ERK210" t="s">
        <v>330</v>
      </c>
      <c r="ERL210" t="s">
        <v>330</v>
      </c>
      <c r="ERM210" t="s">
        <v>330</v>
      </c>
      <c r="ERN210" t="s">
        <v>330</v>
      </c>
      <c r="ERO210" t="s">
        <v>330</v>
      </c>
      <c r="ERP210" t="s">
        <v>330</v>
      </c>
      <c r="ERQ210" t="s">
        <v>330</v>
      </c>
      <c r="ERR210" t="s">
        <v>330</v>
      </c>
      <c r="ERS210" t="s">
        <v>330</v>
      </c>
      <c r="ERT210" t="s">
        <v>330</v>
      </c>
      <c r="ERU210" t="s">
        <v>330</v>
      </c>
      <c r="ERV210" t="s">
        <v>330</v>
      </c>
      <c r="ERW210" t="s">
        <v>330</v>
      </c>
      <c r="ERX210" t="s">
        <v>330</v>
      </c>
      <c r="ERY210" t="s">
        <v>330</v>
      </c>
      <c r="ERZ210" t="s">
        <v>330</v>
      </c>
      <c r="ESA210" t="s">
        <v>330</v>
      </c>
      <c r="ESB210" t="s">
        <v>330</v>
      </c>
      <c r="ESC210" t="s">
        <v>330</v>
      </c>
      <c r="ESD210" t="s">
        <v>330</v>
      </c>
      <c r="ESE210" t="s">
        <v>330</v>
      </c>
      <c r="ESF210" t="s">
        <v>330</v>
      </c>
      <c r="ESG210" t="s">
        <v>330</v>
      </c>
      <c r="ESH210" t="s">
        <v>330</v>
      </c>
      <c r="ESI210" t="s">
        <v>330</v>
      </c>
      <c r="ESJ210" t="s">
        <v>330</v>
      </c>
      <c r="ESK210" t="s">
        <v>330</v>
      </c>
      <c r="ESL210" t="s">
        <v>330</v>
      </c>
      <c r="ESM210" t="s">
        <v>330</v>
      </c>
      <c r="ESN210" t="s">
        <v>330</v>
      </c>
      <c r="ESO210" t="s">
        <v>330</v>
      </c>
      <c r="ESP210" t="s">
        <v>330</v>
      </c>
      <c r="ESQ210" t="s">
        <v>330</v>
      </c>
      <c r="ESR210" t="s">
        <v>330</v>
      </c>
      <c r="ESS210" t="s">
        <v>330</v>
      </c>
      <c r="EST210" t="s">
        <v>330</v>
      </c>
      <c r="ESU210" t="s">
        <v>330</v>
      </c>
      <c r="ESV210" t="s">
        <v>330</v>
      </c>
      <c r="ESW210" t="s">
        <v>330</v>
      </c>
      <c r="ESX210" t="s">
        <v>330</v>
      </c>
      <c r="ESY210" t="s">
        <v>330</v>
      </c>
      <c r="ESZ210" t="s">
        <v>330</v>
      </c>
      <c r="ETA210" t="s">
        <v>330</v>
      </c>
      <c r="ETB210" t="s">
        <v>330</v>
      </c>
      <c r="ETC210" t="s">
        <v>330</v>
      </c>
      <c r="ETD210" t="s">
        <v>330</v>
      </c>
      <c r="ETE210" t="s">
        <v>330</v>
      </c>
      <c r="ETF210" t="s">
        <v>330</v>
      </c>
      <c r="ETG210" t="s">
        <v>330</v>
      </c>
      <c r="ETH210" t="s">
        <v>330</v>
      </c>
      <c r="ETI210" t="s">
        <v>330</v>
      </c>
      <c r="ETJ210" t="s">
        <v>330</v>
      </c>
      <c r="ETK210" t="s">
        <v>330</v>
      </c>
      <c r="ETL210" t="s">
        <v>330</v>
      </c>
      <c r="ETM210" t="s">
        <v>330</v>
      </c>
      <c r="ETN210" t="s">
        <v>330</v>
      </c>
      <c r="ETO210" t="s">
        <v>330</v>
      </c>
      <c r="ETP210" t="s">
        <v>330</v>
      </c>
      <c r="ETQ210" t="s">
        <v>330</v>
      </c>
      <c r="ETR210" t="s">
        <v>330</v>
      </c>
      <c r="ETS210" t="s">
        <v>330</v>
      </c>
      <c r="ETT210" t="s">
        <v>330</v>
      </c>
      <c r="ETU210" t="s">
        <v>330</v>
      </c>
      <c r="ETV210" t="s">
        <v>330</v>
      </c>
      <c r="ETW210" t="s">
        <v>330</v>
      </c>
      <c r="ETX210" t="s">
        <v>330</v>
      </c>
      <c r="ETY210" t="s">
        <v>330</v>
      </c>
      <c r="ETZ210" t="s">
        <v>330</v>
      </c>
      <c r="EUA210" t="s">
        <v>330</v>
      </c>
      <c r="EUB210" t="s">
        <v>330</v>
      </c>
      <c r="EUC210" t="s">
        <v>330</v>
      </c>
      <c r="EUD210" t="s">
        <v>330</v>
      </c>
      <c r="EUE210" t="s">
        <v>330</v>
      </c>
      <c r="EUF210" t="s">
        <v>330</v>
      </c>
      <c r="EUG210" t="s">
        <v>330</v>
      </c>
      <c r="EUH210" t="s">
        <v>330</v>
      </c>
      <c r="EUI210" t="s">
        <v>330</v>
      </c>
      <c r="EUJ210" t="s">
        <v>330</v>
      </c>
      <c r="EUK210" t="s">
        <v>330</v>
      </c>
      <c r="EUL210" t="s">
        <v>330</v>
      </c>
      <c r="EUM210" t="s">
        <v>330</v>
      </c>
      <c r="EUN210" t="s">
        <v>330</v>
      </c>
      <c r="EUO210" t="s">
        <v>330</v>
      </c>
      <c r="EUP210" t="s">
        <v>330</v>
      </c>
      <c r="EUQ210" t="s">
        <v>330</v>
      </c>
      <c r="EUR210" t="s">
        <v>330</v>
      </c>
      <c r="EUS210" t="s">
        <v>330</v>
      </c>
      <c r="EUT210" t="s">
        <v>330</v>
      </c>
      <c r="EUU210" t="s">
        <v>330</v>
      </c>
      <c r="EUV210" t="s">
        <v>330</v>
      </c>
      <c r="EUW210" t="s">
        <v>330</v>
      </c>
      <c r="EUX210" t="s">
        <v>330</v>
      </c>
      <c r="EUY210" t="s">
        <v>330</v>
      </c>
      <c r="EUZ210" t="s">
        <v>330</v>
      </c>
      <c r="EVA210" t="s">
        <v>330</v>
      </c>
      <c r="EVB210" t="s">
        <v>330</v>
      </c>
      <c r="EVC210" t="s">
        <v>330</v>
      </c>
      <c r="EVD210" t="s">
        <v>330</v>
      </c>
      <c r="EVE210" t="s">
        <v>330</v>
      </c>
      <c r="EVF210" t="s">
        <v>330</v>
      </c>
      <c r="EVG210" t="s">
        <v>330</v>
      </c>
      <c r="EVH210" t="s">
        <v>330</v>
      </c>
      <c r="EVI210" t="s">
        <v>330</v>
      </c>
      <c r="EVJ210" t="s">
        <v>330</v>
      </c>
      <c r="EVK210" t="s">
        <v>330</v>
      </c>
      <c r="EVL210" t="s">
        <v>330</v>
      </c>
      <c r="EVM210" t="s">
        <v>330</v>
      </c>
      <c r="EVN210" t="s">
        <v>330</v>
      </c>
      <c r="EVO210" t="s">
        <v>330</v>
      </c>
      <c r="EVP210" t="s">
        <v>330</v>
      </c>
      <c r="EVQ210" t="s">
        <v>330</v>
      </c>
      <c r="EVR210" t="s">
        <v>330</v>
      </c>
      <c r="EVS210" t="s">
        <v>330</v>
      </c>
      <c r="EVT210" t="s">
        <v>330</v>
      </c>
      <c r="EVU210" t="s">
        <v>330</v>
      </c>
      <c r="EVV210" t="s">
        <v>330</v>
      </c>
      <c r="EVW210" t="s">
        <v>330</v>
      </c>
      <c r="EVX210" t="s">
        <v>330</v>
      </c>
      <c r="EVY210" t="s">
        <v>330</v>
      </c>
      <c r="EVZ210" t="s">
        <v>330</v>
      </c>
      <c r="EWA210" t="s">
        <v>330</v>
      </c>
      <c r="EWB210" t="s">
        <v>330</v>
      </c>
      <c r="EWC210" t="s">
        <v>330</v>
      </c>
      <c r="EWD210" t="s">
        <v>330</v>
      </c>
      <c r="EWE210" t="s">
        <v>330</v>
      </c>
      <c r="EWF210" t="s">
        <v>330</v>
      </c>
      <c r="EWG210" t="s">
        <v>330</v>
      </c>
      <c r="EWH210" t="s">
        <v>330</v>
      </c>
      <c r="EWI210" t="s">
        <v>330</v>
      </c>
      <c r="EWJ210" t="s">
        <v>330</v>
      </c>
      <c r="EWK210" t="s">
        <v>330</v>
      </c>
      <c r="EWL210" t="s">
        <v>330</v>
      </c>
      <c r="EWM210" t="s">
        <v>330</v>
      </c>
      <c r="EWN210" t="s">
        <v>330</v>
      </c>
      <c r="EWO210" t="s">
        <v>330</v>
      </c>
      <c r="EWP210" t="s">
        <v>330</v>
      </c>
      <c r="EWQ210" t="s">
        <v>330</v>
      </c>
      <c r="EWR210" t="s">
        <v>330</v>
      </c>
      <c r="EWS210" t="s">
        <v>330</v>
      </c>
      <c r="EWT210" t="s">
        <v>330</v>
      </c>
      <c r="EWU210" t="s">
        <v>330</v>
      </c>
      <c r="EWV210" t="s">
        <v>330</v>
      </c>
      <c r="EWW210" t="s">
        <v>330</v>
      </c>
      <c r="EWX210" t="s">
        <v>330</v>
      </c>
      <c r="EWY210" t="s">
        <v>330</v>
      </c>
      <c r="EWZ210" t="s">
        <v>330</v>
      </c>
      <c r="EXA210" t="s">
        <v>330</v>
      </c>
      <c r="EXB210" t="s">
        <v>330</v>
      </c>
      <c r="EXC210" t="s">
        <v>330</v>
      </c>
      <c r="EXD210" t="s">
        <v>330</v>
      </c>
      <c r="EXE210" t="s">
        <v>330</v>
      </c>
      <c r="EXF210" t="s">
        <v>330</v>
      </c>
      <c r="EXG210" t="s">
        <v>330</v>
      </c>
      <c r="EXH210" t="s">
        <v>330</v>
      </c>
      <c r="EXI210" t="s">
        <v>330</v>
      </c>
      <c r="EXJ210" t="s">
        <v>330</v>
      </c>
      <c r="EXK210" t="s">
        <v>330</v>
      </c>
      <c r="EXL210" t="s">
        <v>330</v>
      </c>
      <c r="EXM210" t="s">
        <v>330</v>
      </c>
      <c r="EXN210" t="s">
        <v>330</v>
      </c>
      <c r="EXO210" t="s">
        <v>330</v>
      </c>
      <c r="EXP210" t="s">
        <v>330</v>
      </c>
      <c r="EXQ210" t="s">
        <v>330</v>
      </c>
      <c r="EXR210" t="s">
        <v>330</v>
      </c>
      <c r="EXS210" t="s">
        <v>330</v>
      </c>
      <c r="EXT210" t="s">
        <v>330</v>
      </c>
      <c r="EXU210" t="s">
        <v>330</v>
      </c>
      <c r="EXV210" t="s">
        <v>330</v>
      </c>
      <c r="EXW210" t="s">
        <v>330</v>
      </c>
      <c r="EXX210" t="s">
        <v>330</v>
      </c>
      <c r="EXY210" t="s">
        <v>330</v>
      </c>
      <c r="EXZ210" t="s">
        <v>330</v>
      </c>
      <c r="EYA210" t="s">
        <v>330</v>
      </c>
      <c r="EYB210" t="s">
        <v>330</v>
      </c>
      <c r="EYC210" t="s">
        <v>330</v>
      </c>
      <c r="EYD210" t="s">
        <v>330</v>
      </c>
      <c r="EYE210" t="s">
        <v>330</v>
      </c>
      <c r="EYF210" t="s">
        <v>330</v>
      </c>
      <c r="EYG210" t="s">
        <v>330</v>
      </c>
      <c r="EYH210" t="s">
        <v>330</v>
      </c>
      <c r="EYI210" t="s">
        <v>330</v>
      </c>
      <c r="EYJ210" t="s">
        <v>330</v>
      </c>
      <c r="EYK210" t="s">
        <v>330</v>
      </c>
      <c r="EYL210" t="s">
        <v>330</v>
      </c>
      <c r="EYM210" t="s">
        <v>330</v>
      </c>
      <c r="EYN210" t="s">
        <v>330</v>
      </c>
      <c r="EYO210" t="s">
        <v>330</v>
      </c>
      <c r="EYP210" t="s">
        <v>330</v>
      </c>
      <c r="EYQ210" t="s">
        <v>330</v>
      </c>
      <c r="EYR210" t="s">
        <v>330</v>
      </c>
      <c r="EYS210" t="s">
        <v>330</v>
      </c>
      <c r="EYT210" t="s">
        <v>330</v>
      </c>
      <c r="EYU210" t="s">
        <v>330</v>
      </c>
      <c r="EYV210" t="s">
        <v>330</v>
      </c>
      <c r="EYW210" t="s">
        <v>330</v>
      </c>
      <c r="EYX210" t="s">
        <v>330</v>
      </c>
      <c r="EYY210" t="s">
        <v>330</v>
      </c>
      <c r="EYZ210" t="s">
        <v>330</v>
      </c>
      <c r="EZA210" t="s">
        <v>330</v>
      </c>
      <c r="EZB210" t="s">
        <v>330</v>
      </c>
      <c r="EZC210" t="s">
        <v>330</v>
      </c>
      <c r="EZD210" t="s">
        <v>330</v>
      </c>
      <c r="EZE210" t="s">
        <v>330</v>
      </c>
      <c r="EZF210" t="s">
        <v>330</v>
      </c>
      <c r="EZG210" t="s">
        <v>330</v>
      </c>
      <c r="EZH210" t="s">
        <v>330</v>
      </c>
      <c r="EZI210" t="s">
        <v>330</v>
      </c>
      <c r="EZJ210" t="s">
        <v>330</v>
      </c>
      <c r="EZK210" t="s">
        <v>330</v>
      </c>
      <c r="EZL210" t="s">
        <v>330</v>
      </c>
      <c r="EZM210" t="s">
        <v>330</v>
      </c>
      <c r="EZN210" t="s">
        <v>330</v>
      </c>
      <c r="EZO210" t="s">
        <v>330</v>
      </c>
      <c r="EZP210" t="s">
        <v>330</v>
      </c>
      <c r="EZQ210" t="s">
        <v>330</v>
      </c>
      <c r="EZR210" t="s">
        <v>330</v>
      </c>
      <c r="EZS210" t="s">
        <v>330</v>
      </c>
      <c r="EZT210" t="s">
        <v>330</v>
      </c>
      <c r="EZU210" t="s">
        <v>330</v>
      </c>
      <c r="EZV210" t="s">
        <v>330</v>
      </c>
      <c r="EZW210" t="s">
        <v>330</v>
      </c>
      <c r="EZX210" t="s">
        <v>330</v>
      </c>
      <c r="EZY210" t="s">
        <v>330</v>
      </c>
      <c r="EZZ210" t="s">
        <v>330</v>
      </c>
      <c r="FAA210" t="s">
        <v>330</v>
      </c>
      <c r="FAB210" t="s">
        <v>330</v>
      </c>
      <c r="FAC210" t="s">
        <v>330</v>
      </c>
      <c r="FAD210" t="s">
        <v>330</v>
      </c>
      <c r="FAE210" t="s">
        <v>330</v>
      </c>
      <c r="FAF210" t="s">
        <v>330</v>
      </c>
      <c r="FAG210" t="s">
        <v>330</v>
      </c>
      <c r="FAH210" t="s">
        <v>330</v>
      </c>
      <c r="FAI210" t="s">
        <v>330</v>
      </c>
      <c r="FAJ210" t="s">
        <v>330</v>
      </c>
      <c r="FAK210" t="s">
        <v>330</v>
      </c>
      <c r="FAL210" t="s">
        <v>330</v>
      </c>
      <c r="FAM210" t="s">
        <v>330</v>
      </c>
      <c r="FAN210" t="s">
        <v>330</v>
      </c>
      <c r="FAO210" t="s">
        <v>330</v>
      </c>
      <c r="FAP210" t="s">
        <v>330</v>
      </c>
      <c r="FAQ210" t="s">
        <v>330</v>
      </c>
      <c r="FAR210" t="s">
        <v>330</v>
      </c>
      <c r="FAS210" t="s">
        <v>330</v>
      </c>
      <c r="FAT210" t="s">
        <v>330</v>
      </c>
      <c r="FAU210" t="s">
        <v>330</v>
      </c>
      <c r="FAV210" t="s">
        <v>330</v>
      </c>
      <c r="FAW210" t="s">
        <v>330</v>
      </c>
      <c r="FAX210" t="s">
        <v>330</v>
      </c>
      <c r="FAY210" t="s">
        <v>330</v>
      </c>
      <c r="FAZ210" t="s">
        <v>330</v>
      </c>
      <c r="FBA210" t="s">
        <v>330</v>
      </c>
      <c r="FBB210" t="s">
        <v>330</v>
      </c>
      <c r="FBC210" t="s">
        <v>330</v>
      </c>
      <c r="FBD210" t="s">
        <v>330</v>
      </c>
      <c r="FBE210" t="s">
        <v>330</v>
      </c>
      <c r="FBF210" t="s">
        <v>330</v>
      </c>
      <c r="FBG210" t="s">
        <v>330</v>
      </c>
      <c r="FBH210" t="s">
        <v>330</v>
      </c>
      <c r="FBI210" t="s">
        <v>330</v>
      </c>
      <c r="FBJ210" t="s">
        <v>330</v>
      </c>
      <c r="FBK210" t="s">
        <v>330</v>
      </c>
      <c r="FBL210" t="s">
        <v>330</v>
      </c>
      <c r="FBM210" t="s">
        <v>330</v>
      </c>
      <c r="FBN210" t="s">
        <v>330</v>
      </c>
      <c r="FBO210" t="s">
        <v>330</v>
      </c>
      <c r="FBP210" t="s">
        <v>330</v>
      </c>
      <c r="FBQ210" t="s">
        <v>330</v>
      </c>
      <c r="FBR210" t="s">
        <v>330</v>
      </c>
      <c r="FBS210" t="s">
        <v>330</v>
      </c>
      <c r="FBT210" t="s">
        <v>330</v>
      </c>
      <c r="FBU210" t="s">
        <v>330</v>
      </c>
      <c r="FBV210" t="s">
        <v>330</v>
      </c>
      <c r="FBW210" t="s">
        <v>330</v>
      </c>
      <c r="FBX210" t="s">
        <v>330</v>
      </c>
      <c r="FBY210" t="s">
        <v>330</v>
      </c>
      <c r="FBZ210" t="s">
        <v>330</v>
      </c>
      <c r="FCA210" t="s">
        <v>330</v>
      </c>
      <c r="FCB210" t="s">
        <v>330</v>
      </c>
      <c r="FCC210" t="s">
        <v>330</v>
      </c>
      <c r="FCD210" t="s">
        <v>330</v>
      </c>
      <c r="FCE210" t="s">
        <v>330</v>
      </c>
      <c r="FCF210" t="s">
        <v>330</v>
      </c>
      <c r="FCG210" t="s">
        <v>330</v>
      </c>
      <c r="FCH210" t="s">
        <v>330</v>
      </c>
      <c r="FCI210" t="s">
        <v>330</v>
      </c>
      <c r="FCJ210" t="s">
        <v>330</v>
      </c>
      <c r="FCK210" t="s">
        <v>330</v>
      </c>
      <c r="FCL210" t="s">
        <v>330</v>
      </c>
      <c r="FCM210" t="s">
        <v>330</v>
      </c>
      <c r="FCN210" t="s">
        <v>330</v>
      </c>
      <c r="FCO210" t="s">
        <v>330</v>
      </c>
      <c r="FCP210" t="s">
        <v>330</v>
      </c>
      <c r="FCQ210" t="s">
        <v>330</v>
      </c>
      <c r="FCR210" t="s">
        <v>330</v>
      </c>
      <c r="FCS210" t="s">
        <v>330</v>
      </c>
      <c r="FCT210" t="s">
        <v>330</v>
      </c>
      <c r="FCU210" t="s">
        <v>330</v>
      </c>
      <c r="FCV210" t="s">
        <v>330</v>
      </c>
      <c r="FCW210" t="s">
        <v>330</v>
      </c>
      <c r="FCX210" t="s">
        <v>330</v>
      </c>
      <c r="FCY210" t="s">
        <v>330</v>
      </c>
      <c r="FCZ210" t="s">
        <v>330</v>
      </c>
      <c r="FDA210" t="s">
        <v>330</v>
      </c>
      <c r="FDB210" t="s">
        <v>330</v>
      </c>
      <c r="FDC210" t="s">
        <v>330</v>
      </c>
      <c r="FDD210" t="s">
        <v>330</v>
      </c>
      <c r="FDE210" t="s">
        <v>330</v>
      </c>
      <c r="FDF210" t="s">
        <v>330</v>
      </c>
      <c r="FDG210" t="s">
        <v>330</v>
      </c>
      <c r="FDH210" t="s">
        <v>330</v>
      </c>
      <c r="FDI210" t="s">
        <v>330</v>
      </c>
      <c r="FDJ210" t="s">
        <v>330</v>
      </c>
      <c r="FDK210" t="s">
        <v>330</v>
      </c>
      <c r="FDL210" t="s">
        <v>330</v>
      </c>
      <c r="FDM210" t="s">
        <v>330</v>
      </c>
      <c r="FDN210" t="s">
        <v>330</v>
      </c>
      <c r="FDO210" t="s">
        <v>330</v>
      </c>
      <c r="FDP210" t="s">
        <v>330</v>
      </c>
      <c r="FDQ210" t="s">
        <v>330</v>
      </c>
      <c r="FDR210" t="s">
        <v>330</v>
      </c>
      <c r="FDS210" t="s">
        <v>330</v>
      </c>
      <c r="FDT210" t="s">
        <v>330</v>
      </c>
      <c r="FDU210" t="s">
        <v>330</v>
      </c>
      <c r="FDV210" t="s">
        <v>330</v>
      </c>
      <c r="FDW210" t="s">
        <v>330</v>
      </c>
      <c r="FDX210" t="s">
        <v>330</v>
      </c>
      <c r="FDY210" t="s">
        <v>330</v>
      </c>
      <c r="FDZ210" t="s">
        <v>330</v>
      </c>
      <c r="FEA210" t="s">
        <v>330</v>
      </c>
      <c r="FEB210" t="s">
        <v>330</v>
      </c>
      <c r="FEC210" t="s">
        <v>330</v>
      </c>
      <c r="FED210" t="s">
        <v>330</v>
      </c>
      <c r="FEE210" t="s">
        <v>330</v>
      </c>
      <c r="FEF210" t="s">
        <v>330</v>
      </c>
      <c r="FEG210" t="s">
        <v>330</v>
      </c>
      <c r="FEH210" t="s">
        <v>330</v>
      </c>
      <c r="FEI210" t="s">
        <v>330</v>
      </c>
      <c r="FEJ210" t="s">
        <v>330</v>
      </c>
      <c r="FEK210" t="s">
        <v>330</v>
      </c>
      <c r="FEL210" t="s">
        <v>330</v>
      </c>
      <c r="FEM210" t="s">
        <v>330</v>
      </c>
      <c r="FEN210" t="s">
        <v>330</v>
      </c>
      <c r="FEO210" t="s">
        <v>330</v>
      </c>
      <c r="FEP210" t="s">
        <v>330</v>
      </c>
      <c r="FEQ210" t="s">
        <v>330</v>
      </c>
      <c r="FER210" t="s">
        <v>330</v>
      </c>
      <c r="FES210" t="s">
        <v>330</v>
      </c>
      <c r="FET210" t="s">
        <v>330</v>
      </c>
      <c r="FEU210" t="s">
        <v>330</v>
      </c>
      <c r="FEV210" t="s">
        <v>330</v>
      </c>
      <c r="FEW210" t="s">
        <v>330</v>
      </c>
      <c r="FEX210" t="s">
        <v>330</v>
      </c>
      <c r="FEY210" t="s">
        <v>330</v>
      </c>
      <c r="FEZ210" t="s">
        <v>330</v>
      </c>
      <c r="FFA210" t="s">
        <v>330</v>
      </c>
      <c r="FFB210" t="s">
        <v>330</v>
      </c>
      <c r="FFC210" t="s">
        <v>330</v>
      </c>
      <c r="FFD210" t="s">
        <v>330</v>
      </c>
      <c r="FFE210" t="s">
        <v>330</v>
      </c>
      <c r="FFF210" t="s">
        <v>330</v>
      </c>
      <c r="FFG210" t="s">
        <v>330</v>
      </c>
      <c r="FFH210" t="s">
        <v>330</v>
      </c>
      <c r="FFI210" t="s">
        <v>330</v>
      </c>
      <c r="FFJ210" t="s">
        <v>330</v>
      </c>
      <c r="FFK210" t="s">
        <v>330</v>
      </c>
      <c r="FFL210" t="s">
        <v>330</v>
      </c>
      <c r="FFM210" t="s">
        <v>330</v>
      </c>
      <c r="FFN210" t="s">
        <v>330</v>
      </c>
      <c r="FFO210" t="s">
        <v>330</v>
      </c>
      <c r="FFP210" t="s">
        <v>330</v>
      </c>
      <c r="FFQ210" t="s">
        <v>330</v>
      </c>
      <c r="FFR210" t="s">
        <v>330</v>
      </c>
      <c r="FFS210" t="s">
        <v>330</v>
      </c>
      <c r="FFT210" t="s">
        <v>330</v>
      </c>
      <c r="FFU210" t="s">
        <v>330</v>
      </c>
      <c r="FFV210" t="s">
        <v>330</v>
      </c>
      <c r="FFW210" t="s">
        <v>330</v>
      </c>
      <c r="FFX210" t="s">
        <v>330</v>
      </c>
      <c r="FFY210" t="s">
        <v>330</v>
      </c>
      <c r="FFZ210" t="s">
        <v>330</v>
      </c>
      <c r="FGA210" t="s">
        <v>330</v>
      </c>
      <c r="FGB210" t="s">
        <v>330</v>
      </c>
      <c r="FGC210" t="s">
        <v>330</v>
      </c>
      <c r="FGD210" t="s">
        <v>330</v>
      </c>
      <c r="FGE210" t="s">
        <v>330</v>
      </c>
      <c r="FGF210" t="s">
        <v>330</v>
      </c>
      <c r="FGG210" t="s">
        <v>330</v>
      </c>
      <c r="FGH210" t="s">
        <v>330</v>
      </c>
      <c r="FGI210" t="s">
        <v>330</v>
      </c>
      <c r="FGJ210" t="s">
        <v>330</v>
      </c>
      <c r="FGK210" t="s">
        <v>330</v>
      </c>
      <c r="FGL210" t="s">
        <v>330</v>
      </c>
      <c r="FGM210" t="s">
        <v>330</v>
      </c>
      <c r="FGN210" t="s">
        <v>330</v>
      </c>
      <c r="FGO210" t="s">
        <v>330</v>
      </c>
      <c r="FGP210" t="s">
        <v>330</v>
      </c>
      <c r="FGQ210" t="s">
        <v>330</v>
      </c>
      <c r="FGR210" t="s">
        <v>330</v>
      </c>
      <c r="FGS210" t="s">
        <v>330</v>
      </c>
      <c r="FGT210" t="s">
        <v>330</v>
      </c>
      <c r="FGU210" t="s">
        <v>330</v>
      </c>
      <c r="FGV210" t="s">
        <v>330</v>
      </c>
      <c r="FGW210" t="s">
        <v>330</v>
      </c>
      <c r="FGX210" t="s">
        <v>330</v>
      </c>
      <c r="FGY210" t="s">
        <v>330</v>
      </c>
      <c r="FGZ210" t="s">
        <v>330</v>
      </c>
      <c r="FHA210" t="s">
        <v>330</v>
      </c>
      <c r="FHB210" t="s">
        <v>330</v>
      </c>
      <c r="FHC210" t="s">
        <v>330</v>
      </c>
      <c r="FHD210" t="s">
        <v>330</v>
      </c>
      <c r="FHE210" t="s">
        <v>330</v>
      </c>
      <c r="FHF210" t="s">
        <v>330</v>
      </c>
      <c r="FHG210" t="s">
        <v>330</v>
      </c>
      <c r="FHH210" t="s">
        <v>330</v>
      </c>
      <c r="FHI210" t="s">
        <v>330</v>
      </c>
      <c r="FHJ210" t="s">
        <v>330</v>
      </c>
      <c r="FHK210" t="s">
        <v>330</v>
      </c>
      <c r="FHL210" t="s">
        <v>330</v>
      </c>
      <c r="FHM210" t="s">
        <v>330</v>
      </c>
      <c r="FHN210" t="s">
        <v>330</v>
      </c>
      <c r="FHO210" t="s">
        <v>330</v>
      </c>
      <c r="FHP210" t="s">
        <v>330</v>
      </c>
      <c r="FHQ210" t="s">
        <v>330</v>
      </c>
      <c r="FHR210" t="s">
        <v>330</v>
      </c>
      <c r="FHS210" t="s">
        <v>330</v>
      </c>
      <c r="FHT210" t="s">
        <v>330</v>
      </c>
      <c r="FHU210" t="s">
        <v>330</v>
      </c>
      <c r="FHV210" t="s">
        <v>330</v>
      </c>
      <c r="FHW210" t="s">
        <v>330</v>
      </c>
      <c r="FHX210" t="s">
        <v>330</v>
      </c>
      <c r="FHY210" t="s">
        <v>330</v>
      </c>
      <c r="FHZ210" t="s">
        <v>330</v>
      </c>
      <c r="FIA210" t="s">
        <v>330</v>
      </c>
      <c r="FIB210" t="s">
        <v>330</v>
      </c>
      <c r="FIC210" t="s">
        <v>330</v>
      </c>
      <c r="FID210" t="s">
        <v>330</v>
      </c>
      <c r="FIE210" t="s">
        <v>330</v>
      </c>
      <c r="FIF210" t="s">
        <v>330</v>
      </c>
      <c r="FIG210" t="s">
        <v>330</v>
      </c>
      <c r="FIH210" t="s">
        <v>330</v>
      </c>
      <c r="FII210" t="s">
        <v>330</v>
      </c>
      <c r="FIJ210" t="s">
        <v>330</v>
      </c>
      <c r="FIK210" t="s">
        <v>330</v>
      </c>
      <c r="FIL210" t="s">
        <v>330</v>
      </c>
      <c r="FIM210" t="s">
        <v>330</v>
      </c>
      <c r="FIN210" t="s">
        <v>330</v>
      </c>
      <c r="FIO210" t="s">
        <v>330</v>
      </c>
      <c r="FIP210" t="s">
        <v>330</v>
      </c>
      <c r="FIQ210" t="s">
        <v>330</v>
      </c>
      <c r="FIR210" t="s">
        <v>330</v>
      </c>
      <c r="FIS210" t="s">
        <v>330</v>
      </c>
      <c r="FIT210" t="s">
        <v>330</v>
      </c>
      <c r="FIU210" t="s">
        <v>330</v>
      </c>
      <c r="FIV210" t="s">
        <v>330</v>
      </c>
      <c r="FIW210" t="s">
        <v>330</v>
      </c>
      <c r="FIX210" t="s">
        <v>330</v>
      </c>
      <c r="FIY210" t="s">
        <v>330</v>
      </c>
      <c r="FIZ210" t="s">
        <v>330</v>
      </c>
      <c r="FJA210" t="s">
        <v>330</v>
      </c>
      <c r="FJB210" t="s">
        <v>330</v>
      </c>
      <c r="FJC210" t="s">
        <v>330</v>
      </c>
      <c r="FJD210" t="s">
        <v>330</v>
      </c>
      <c r="FJE210" t="s">
        <v>330</v>
      </c>
      <c r="FJF210" t="s">
        <v>330</v>
      </c>
      <c r="FJG210" t="s">
        <v>330</v>
      </c>
      <c r="FJH210" t="s">
        <v>330</v>
      </c>
      <c r="FJI210" t="s">
        <v>330</v>
      </c>
      <c r="FJJ210" t="s">
        <v>330</v>
      </c>
      <c r="FJK210" t="s">
        <v>330</v>
      </c>
      <c r="FJL210" t="s">
        <v>330</v>
      </c>
      <c r="FJM210" t="s">
        <v>330</v>
      </c>
      <c r="FJN210" t="s">
        <v>330</v>
      </c>
      <c r="FJO210" t="s">
        <v>330</v>
      </c>
      <c r="FJP210" t="s">
        <v>330</v>
      </c>
      <c r="FJQ210" t="s">
        <v>330</v>
      </c>
      <c r="FJR210" t="s">
        <v>330</v>
      </c>
      <c r="FJS210" t="s">
        <v>330</v>
      </c>
      <c r="FJT210" t="s">
        <v>330</v>
      </c>
      <c r="FJU210" t="s">
        <v>330</v>
      </c>
      <c r="FJV210" t="s">
        <v>330</v>
      </c>
      <c r="FJW210" t="s">
        <v>330</v>
      </c>
      <c r="FJX210" t="s">
        <v>330</v>
      </c>
      <c r="FJY210" t="s">
        <v>330</v>
      </c>
      <c r="FJZ210" t="s">
        <v>330</v>
      </c>
      <c r="FKA210" t="s">
        <v>330</v>
      </c>
      <c r="FKB210" t="s">
        <v>330</v>
      </c>
      <c r="FKC210" t="s">
        <v>330</v>
      </c>
      <c r="FKD210" t="s">
        <v>330</v>
      </c>
      <c r="FKE210" t="s">
        <v>330</v>
      </c>
      <c r="FKF210" t="s">
        <v>330</v>
      </c>
      <c r="FKG210" t="s">
        <v>330</v>
      </c>
      <c r="FKH210" t="s">
        <v>330</v>
      </c>
      <c r="FKI210" t="s">
        <v>330</v>
      </c>
      <c r="FKJ210" t="s">
        <v>330</v>
      </c>
      <c r="FKK210" t="s">
        <v>330</v>
      </c>
      <c r="FKL210" t="s">
        <v>330</v>
      </c>
      <c r="FKM210" t="s">
        <v>330</v>
      </c>
      <c r="FKN210" t="s">
        <v>330</v>
      </c>
      <c r="FKO210" t="s">
        <v>330</v>
      </c>
      <c r="FKP210" t="s">
        <v>330</v>
      </c>
      <c r="FKQ210" t="s">
        <v>330</v>
      </c>
      <c r="FKR210" t="s">
        <v>330</v>
      </c>
      <c r="FKS210" t="s">
        <v>330</v>
      </c>
      <c r="FKT210" t="s">
        <v>330</v>
      </c>
      <c r="FKU210" t="s">
        <v>330</v>
      </c>
      <c r="FKV210" t="s">
        <v>330</v>
      </c>
      <c r="FKW210" t="s">
        <v>330</v>
      </c>
      <c r="FKX210" t="s">
        <v>330</v>
      </c>
      <c r="FKY210" t="s">
        <v>330</v>
      </c>
      <c r="FKZ210" t="s">
        <v>330</v>
      </c>
      <c r="FLA210" t="s">
        <v>330</v>
      </c>
      <c r="FLB210" t="s">
        <v>330</v>
      </c>
      <c r="FLC210" t="s">
        <v>330</v>
      </c>
      <c r="FLD210" t="s">
        <v>330</v>
      </c>
      <c r="FLE210" t="s">
        <v>330</v>
      </c>
      <c r="FLF210" t="s">
        <v>330</v>
      </c>
      <c r="FLG210" t="s">
        <v>330</v>
      </c>
      <c r="FLH210" t="s">
        <v>330</v>
      </c>
      <c r="FLI210" t="s">
        <v>330</v>
      </c>
      <c r="FLJ210" t="s">
        <v>330</v>
      </c>
      <c r="FLK210" t="s">
        <v>330</v>
      </c>
      <c r="FLL210" t="s">
        <v>330</v>
      </c>
      <c r="FLM210" t="s">
        <v>330</v>
      </c>
      <c r="FLN210" t="s">
        <v>330</v>
      </c>
      <c r="FLO210" t="s">
        <v>330</v>
      </c>
      <c r="FLP210" t="s">
        <v>330</v>
      </c>
      <c r="FLQ210" t="s">
        <v>330</v>
      </c>
      <c r="FLR210" t="s">
        <v>330</v>
      </c>
      <c r="FLS210" t="s">
        <v>330</v>
      </c>
      <c r="FLT210" t="s">
        <v>330</v>
      </c>
      <c r="FLU210" t="s">
        <v>330</v>
      </c>
      <c r="FLV210" t="s">
        <v>330</v>
      </c>
      <c r="FLW210" t="s">
        <v>330</v>
      </c>
      <c r="FLX210" t="s">
        <v>330</v>
      </c>
      <c r="FLY210" t="s">
        <v>330</v>
      </c>
      <c r="FLZ210" t="s">
        <v>330</v>
      </c>
      <c r="FMA210" t="s">
        <v>330</v>
      </c>
      <c r="FMB210" t="s">
        <v>330</v>
      </c>
      <c r="FMC210" t="s">
        <v>330</v>
      </c>
      <c r="FMD210" t="s">
        <v>330</v>
      </c>
      <c r="FME210" t="s">
        <v>330</v>
      </c>
      <c r="FMF210" t="s">
        <v>330</v>
      </c>
      <c r="FMG210" t="s">
        <v>330</v>
      </c>
      <c r="FMH210" t="s">
        <v>330</v>
      </c>
      <c r="FMI210" t="s">
        <v>330</v>
      </c>
      <c r="FMJ210" t="s">
        <v>330</v>
      </c>
      <c r="FMK210" t="s">
        <v>330</v>
      </c>
      <c r="FML210" t="s">
        <v>330</v>
      </c>
      <c r="FMM210" t="s">
        <v>330</v>
      </c>
      <c r="FMN210" t="s">
        <v>330</v>
      </c>
      <c r="FMO210" t="s">
        <v>330</v>
      </c>
      <c r="FMP210" t="s">
        <v>330</v>
      </c>
      <c r="FMQ210" t="s">
        <v>330</v>
      </c>
      <c r="FMR210" t="s">
        <v>330</v>
      </c>
      <c r="FMS210" t="s">
        <v>330</v>
      </c>
      <c r="FMT210" t="s">
        <v>330</v>
      </c>
      <c r="FMU210" t="s">
        <v>330</v>
      </c>
      <c r="FMV210" t="s">
        <v>330</v>
      </c>
      <c r="FMW210" t="s">
        <v>330</v>
      </c>
      <c r="FMX210" t="s">
        <v>330</v>
      </c>
      <c r="FMY210" t="s">
        <v>330</v>
      </c>
      <c r="FMZ210" t="s">
        <v>330</v>
      </c>
      <c r="FNA210" t="s">
        <v>330</v>
      </c>
      <c r="FNB210" t="s">
        <v>330</v>
      </c>
      <c r="FNC210" t="s">
        <v>330</v>
      </c>
      <c r="FND210" t="s">
        <v>330</v>
      </c>
      <c r="FNE210" t="s">
        <v>330</v>
      </c>
      <c r="FNF210" t="s">
        <v>330</v>
      </c>
      <c r="FNG210" t="s">
        <v>330</v>
      </c>
      <c r="FNH210" t="s">
        <v>330</v>
      </c>
      <c r="FNI210" t="s">
        <v>330</v>
      </c>
      <c r="FNJ210" t="s">
        <v>330</v>
      </c>
      <c r="FNK210" t="s">
        <v>330</v>
      </c>
      <c r="FNL210" t="s">
        <v>330</v>
      </c>
      <c r="FNM210" t="s">
        <v>330</v>
      </c>
      <c r="FNN210" t="s">
        <v>330</v>
      </c>
      <c r="FNO210" t="s">
        <v>330</v>
      </c>
      <c r="FNP210" t="s">
        <v>330</v>
      </c>
      <c r="FNQ210" t="s">
        <v>330</v>
      </c>
      <c r="FNR210" t="s">
        <v>330</v>
      </c>
      <c r="FNS210" t="s">
        <v>330</v>
      </c>
      <c r="FNT210" t="s">
        <v>330</v>
      </c>
      <c r="FNU210" t="s">
        <v>330</v>
      </c>
      <c r="FNV210" t="s">
        <v>330</v>
      </c>
      <c r="FNW210" t="s">
        <v>330</v>
      </c>
      <c r="FNX210" t="s">
        <v>330</v>
      </c>
      <c r="FNY210" t="s">
        <v>330</v>
      </c>
      <c r="FNZ210" t="s">
        <v>330</v>
      </c>
      <c r="FOA210" t="s">
        <v>330</v>
      </c>
      <c r="FOB210" t="s">
        <v>330</v>
      </c>
      <c r="FOC210" t="s">
        <v>330</v>
      </c>
      <c r="FOD210" t="s">
        <v>330</v>
      </c>
      <c r="FOE210" t="s">
        <v>330</v>
      </c>
      <c r="FOF210" t="s">
        <v>330</v>
      </c>
      <c r="FOG210" t="s">
        <v>330</v>
      </c>
      <c r="FOH210" t="s">
        <v>330</v>
      </c>
      <c r="FOI210" t="s">
        <v>330</v>
      </c>
      <c r="FOJ210" t="s">
        <v>330</v>
      </c>
      <c r="FOK210" t="s">
        <v>330</v>
      </c>
      <c r="FOL210" t="s">
        <v>330</v>
      </c>
      <c r="FOM210" t="s">
        <v>330</v>
      </c>
      <c r="FON210" t="s">
        <v>330</v>
      </c>
      <c r="FOO210" t="s">
        <v>330</v>
      </c>
      <c r="FOP210" t="s">
        <v>330</v>
      </c>
      <c r="FOQ210" t="s">
        <v>330</v>
      </c>
      <c r="FOR210" t="s">
        <v>330</v>
      </c>
      <c r="FOS210" t="s">
        <v>330</v>
      </c>
      <c r="FOT210" t="s">
        <v>330</v>
      </c>
      <c r="FOU210" t="s">
        <v>330</v>
      </c>
      <c r="FOV210" t="s">
        <v>330</v>
      </c>
      <c r="FOW210" t="s">
        <v>330</v>
      </c>
      <c r="FOX210" t="s">
        <v>330</v>
      </c>
      <c r="FOY210" t="s">
        <v>330</v>
      </c>
      <c r="FOZ210" t="s">
        <v>330</v>
      </c>
      <c r="FPA210" t="s">
        <v>330</v>
      </c>
      <c r="FPB210" t="s">
        <v>330</v>
      </c>
      <c r="FPC210" t="s">
        <v>330</v>
      </c>
      <c r="FPD210" t="s">
        <v>330</v>
      </c>
      <c r="FPE210" t="s">
        <v>330</v>
      </c>
      <c r="FPF210" t="s">
        <v>330</v>
      </c>
      <c r="FPG210" t="s">
        <v>330</v>
      </c>
      <c r="FPH210" t="s">
        <v>330</v>
      </c>
      <c r="FPI210" t="s">
        <v>330</v>
      </c>
      <c r="FPJ210" t="s">
        <v>330</v>
      </c>
      <c r="FPK210" t="s">
        <v>330</v>
      </c>
      <c r="FPL210" t="s">
        <v>330</v>
      </c>
      <c r="FPM210" t="s">
        <v>330</v>
      </c>
      <c r="FPN210" t="s">
        <v>330</v>
      </c>
      <c r="FPO210" t="s">
        <v>330</v>
      </c>
      <c r="FPP210" t="s">
        <v>330</v>
      </c>
      <c r="FPQ210" t="s">
        <v>330</v>
      </c>
      <c r="FPR210" t="s">
        <v>330</v>
      </c>
      <c r="FPS210" t="s">
        <v>330</v>
      </c>
      <c r="FPT210" t="s">
        <v>330</v>
      </c>
      <c r="FPU210" t="s">
        <v>330</v>
      </c>
      <c r="FPV210" t="s">
        <v>330</v>
      </c>
      <c r="FPW210" t="s">
        <v>330</v>
      </c>
      <c r="FPX210" t="s">
        <v>330</v>
      </c>
      <c r="FPY210" t="s">
        <v>330</v>
      </c>
      <c r="FPZ210" t="s">
        <v>330</v>
      </c>
      <c r="FQA210" t="s">
        <v>330</v>
      </c>
      <c r="FQB210" t="s">
        <v>330</v>
      </c>
      <c r="FQC210" t="s">
        <v>330</v>
      </c>
      <c r="FQD210" t="s">
        <v>330</v>
      </c>
      <c r="FQE210" t="s">
        <v>330</v>
      </c>
      <c r="FQF210" t="s">
        <v>330</v>
      </c>
      <c r="FQG210" t="s">
        <v>330</v>
      </c>
      <c r="FQH210" t="s">
        <v>330</v>
      </c>
      <c r="FQI210" t="s">
        <v>330</v>
      </c>
      <c r="FQJ210" t="s">
        <v>330</v>
      </c>
      <c r="FQK210" t="s">
        <v>330</v>
      </c>
      <c r="FQL210" t="s">
        <v>330</v>
      </c>
      <c r="FQM210" t="s">
        <v>330</v>
      </c>
      <c r="FQN210" t="s">
        <v>330</v>
      </c>
      <c r="FQO210" t="s">
        <v>330</v>
      </c>
      <c r="FQP210" t="s">
        <v>330</v>
      </c>
      <c r="FQQ210" t="s">
        <v>330</v>
      </c>
      <c r="FQR210" t="s">
        <v>330</v>
      </c>
      <c r="FQS210" t="s">
        <v>330</v>
      </c>
      <c r="FQT210" t="s">
        <v>330</v>
      </c>
      <c r="FQU210" t="s">
        <v>330</v>
      </c>
      <c r="FQV210" t="s">
        <v>330</v>
      </c>
      <c r="FQW210" t="s">
        <v>330</v>
      </c>
      <c r="FQX210" t="s">
        <v>330</v>
      </c>
      <c r="FQY210" t="s">
        <v>330</v>
      </c>
      <c r="FQZ210" t="s">
        <v>330</v>
      </c>
      <c r="FRA210" t="s">
        <v>330</v>
      </c>
      <c r="FRB210" t="s">
        <v>330</v>
      </c>
      <c r="FRC210" t="s">
        <v>330</v>
      </c>
      <c r="FRD210" t="s">
        <v>330</v>
      </c>
      <c r="FRE210" t="s">
        <v>330</v>
      </c>
      <c r="FRF210" t="s">
        <v>330</v>
      </c>
      <c r="FRG210" t="s">
        <v>330</v>
      </c>
      <c r="FRH210" t="s">
        <v>330</v>
      </c>
      <c r="FRI210" t="s">
        <v>330</v>
      </c>
      <c r="FRJ210" t="s">
        <v>330</v>
      </c>
      <c r="FRK210" t="s">
        <v>330</v>
      </c>
      <c r="FRL210" t="s">
        <v>330</v>
      </c>
      <c r="FRM210" t="s">
        <v>330</v>
      </c>
      <c r="FRN210" t="s">
        <v>330</v>
      </c>
      <c r="FRO210" t="s">
        <v>330</v>
      </c>
      <c r="FRP210" t="s">
        <v>330</v>
      </c>
      <c r="FRQ210" t="s">
        <v>330</v>
      </c>
      <c r="FRR210" t="s">
        <v>330</v>
      </c>
      <c r="FRS210" t="s">
        <v>330</v>
      </c>
      <c r="FRT210" t="s">
        <v>330</v>
      </c>
      <c r="FRU210" t="s">
        <v>330</v>
      </c>
      <c r="FRV210" t="s">
        <v>330</v>
      </c>
      <c r="FRW210" t="s">
        <v>330</v>
      </c>
      <c r="FRX210" t="s">
        <v>330</v>
      </c>
      <c r="FRY210" t="s">
        <v>330</v>
      </c>
      <c r="FRZ210" t="s">
        <v>330</v>
      </c>
      <c r="FSA210" t="s">
        <v>330</v>
      </c>
      <c r="FSB210" t="s">
        <v>330</v>
      </c>
      <c r="FSC210" t="s">
        <v>330</v>
      </c>
      <c r="FSD210" t="s">
        <v>330</v>
      </c>
      <c r="FSE210" t="s">
        <v>330</v>
      </c>
      <c r="FSF210" t="s">
        <v>330</v>
      </c>
      <c r="FSG210" t="s">
        <v>330</v>
      </c>
      <c r="FSH210" t="s">
        <v>330</v>
      </c>
      <c r="FSI210" t="s">
        <v>330</v>
      </c>
      <c r="FSJ210" t="s">
        <v>330</v>
      </c>
      <c r="FSK210" t="s">
        <v>330</v>
      </c>
      <c r="FSL210" t="s">
        <v>330</v>
      </c>
      <c r="FSM210" t="s">
        <v>330</v>
      </c>
      <c r="FSN210" t="s">
        <v>330</v>
      </c>
      <c r="FSO210" t="s">
        <v>330</v>
      </c>
      <c r="FSP210" t="s">
        <v>330</v>
      </c>
      <c r="FSQ210" t="s">
        <v>330</v>
      </c>
      <c r="FSR210" t="s">
        <v>330</v>
      </c>
      <c r="FSS210" t="s">
        <v>330</v>
      </c>
      <c r="FST210" t="s">
        <v>330</v>
      </c>
      <c r="FSU210" t="s">
        <v>330</v>
      </c>
      <c r="FSV210" t="s">
        <v>330</v>
      </c>
      <c r="FSW210" t="s">
        <v>330</v>
      </c>
      <c r="FSX210" t="s">
        <v>330</v>
      </c>
      <c r="FSY210" t="s">
        <v>330</v>
      </c>
      <c r="FSZ210" t="s">
        <v>330</v>
      </c>
      <c r="FTA210" t="s">
        <v>330</v>
      </c>
      <c r="FTB210" t="s">
        <v>330</v>
      </c>
      <c r="FTC210" t="s">
        <v>330</v>
      </c>
      <c r="FTD210" t="s">
        <v>330</v>
      </c>
      <c r="FTE210" t="s">
        <v>330</v>
      </c>
      <c r="FTF210" t="s">
        <v>330</v>
      </c>
      <c r="FTG210" t="s">
        <v>330</v>
      </c>
      <c r="FTH210" t="s">
        <v>330</v>
      </c>
      <c r="FTI210" t="s">
        <v>330</v>
      </c>
      <c r="FTJ210" t="s">
        <v>330</v>
      </c>
      <c r="FTK210" t="s">
        <v>330</v>
      </c>
      <c r="FTL210" t="s">
        <v>330</v>
      </c>
      <c r="FTM210" t="s">
        <v>330</v>
      </c>
      <c r="FTN210" t="s">
        <v>330</v>
      </c>
      <c r="FTO210" t="s">
        <v>330</v>
      </c>
      <c r="FTP210" t="s">
        <v>330</v>
      </c>
      <c r="FTQ210" t="s">
        <v>330</v>
      </c>
      <c r="FTR210" t="s">
        <v>330</v>
      </c>
      <c r="FTS210" t="s">
        <v>330</v>
      </c>
      <c r="FTT210" t="s">
        <v>330</v>
      </c>
      <c r="FTU210" t="s">
        <v>330</v>
      </c>
      <c r="FTV210" t="s">
        <v>330</v>
      </c>
      <c r="FTW210" t="s">
        <v>330</v>
      </c>
      <c r="FTX210" t="s">
        <v>330</v>
      </c>
      <c r="FTY210" t="s">
        <v>330</v>
      </c>
      <c r="FTZ210" t="s">
        <v>330</v>
      </c>
      <c r="FUA210" t="s">
        <v>330</v>
      </c>
      <c r="FUB210" t="s">
        <v>330</v>
      </c>
      <c r="FUC210" t="s">
        <v>330</v>
      </c>
      <c r="FUD210" t="s">
        <v>330</v>
      </c>
      <c r="FUE210" t="s">
        <v>330</v>
      </c>
      <c r="FUF210" t="s">
        <v>330</v>
      </c>
      <c r="FUG210" t="s">
        <v>330</v>
      </c>
      <c r="FUH210" t="s">
        <v>330</v>
      </c>
      <c r="FUI210" t="s">
        <v>330</v>
      </c>
      <c r="FUJ210" t="s">
        <v>330</v>
      </c>
      <c r="FUK210" t="s">
        <v>330</v>
      </c>
      <c r="FUL210" t="s">
        <v>330</v>
      </c>
      <c r="FUM210" t="s">
        <v>330</v>
      </c>
      <c r="FUN210" t="s">
        <v>330</v>
      </c>
      <c r="FUO210" t="s">
        <v>330</v>
      </c>
      <c r="FUP210" t="s">
        <v>330</v>
      </c>
      <c r="FUQ210" t="s">
        <v>330</v>
      </c>
      <c r="FUR210" t="s">
        <v>330</v>
      </c>
      <c r="FUS210" t="s">
        <v>330</v>
      </c>
      <c r="FUT210" t="s">
        <v>330</v>
      </c>
      <c r="FUU210" t="s">
        <v>330</v>
      </c>
      <c r="FUV210" t="s">
        <v>330</v>
      </c>
      <c r="FUW210" t="s">
        <v>330</v>
      </c>
      <c r="FUX210" t="s">
        <v>330</v>
      </c>
      <c r="FUY210" t="s">
        <v>330</v>
      </c>
      <c r="FUZ210" t="s">
        <v>330</v>
      </c>
      <c r="FVA210" t="s">
        <v>330</v>
      </c>
      <c r="FVB210" t="s">
        <v>330</v>
      </c>
      <c r="FVC210" t="s">
        <v>330</v>
      </c>
      <c r="FVD210" t="s">
        <v>330</v>
      </c>
      <c r="FVE210" t="s">
        <v>330</v>
      </c>
      <c r="FVF210" t="s">
        <v>330</v>
      </c>
      <c r="FVG210" t="s">
        <v>330</v>
      </c>
      <c r="FVH210" t="s">
        <v>330</v>
      </c>
      <c r="FVI210" t="s">
        <v>330</v>
      </c>
      <c r="FVJ210" t="s">
        <v>330</v>
      </c>
      <c r="FVK210" t="s">
        <v>330</v>
      </c>
      <c r="FVL210" t="s">
        <v>330</v>
      </c>
      <c r="FVM210" t="s">
        <v>330</v>
      </c>
      <c r="FVN210" t="s">
        <v>330</v>
      </c>
      <c r="FVO210" t="s">
        <v>330</v>
      </c>
      <c r="FVP210" t="s">
        <v>330</v>
      </c>
      <c r="FVQ210" t="s">
        <v>330</v>
      </c>
      <c r="FVR210" t="s">
        <v>330</v>
      </c>
      <c r="FVS210" t="s">
        <v>330</v>
      </c>
      <c r="FVT210" t="s">
        <v>330</v>
      </c>
      <c r="FVU210" t="s">
        <v>330</v>
      </c>
      <c r="FVV210" t="s">
        <v>330</v>
      </c>
      <c r="FVW210" t="s">
        <v>330</v>
      </c>
      <c r="FVX210" t="s">
        <v>330</v>
      </c>
      <c r="FVY210" t="s">
        <v>330</v>
      </c>
      <c r="FVZ210" t="s">
        <v>330</v>
      </c>
      <c r="FWA210" t="s">
        <v>330</v>
      </c>
      <c r="FWB210" t="s">
        <v>330</v>
      </c>
      <c r="FWC210" t="s">
        <v>330</v>
      </c>
      <c r="FWD210" t="s">
        <v>330</v>
      </c>
      <c r="FWE210" t="s">
        <v>330</v>
      </c>
      <c r="FWF210" t="s">
        <v>330</v>
      </c>
      <c r="FWG210" t="s">
        <v>330</v>
      </c>
      <c r="FWH210" t="s">
        <v>330</v>
      </c>
      <c r="FWI210" t="s">
        <v>330</v>
      </c>
      <c r="FWJ210" t="s">
        <v>330</v>
      </c>
      <c r="FWK210" t="s">
        <v>330</v>
      </c>
      <c r="FWL210" t="s">
        <v>330</v>
      </c>
      <c r="FWM210" t="s">
        <v>330</v>
      </c>
      <c r="FWN210" t="s">
        <v>330</v>
      </c>
      <c r="FWO210" t="s">
        <v>330</v>
      </c>
      <c r="FWP210" t="s">
        <v>330</v>
      </c>
      <c r="FWQ210" t="s">
        <v>330</v>
      </c>
      <c r="FWR210" t="s">
        <v>330</v>
      </c>
      <c r="FWS210" t="s">
        <v>330</v>
      </c>
      <c r="FWT210" t="s">
        <v>330</v>
      </c>
      <c r="FWU210" t="s">
        <v>330</v>
      </c>
      <c r="FWV210" t="s">
        <v>330</v>
      </c>
      <c r="FWW210" t="s">
        <v>330</v>
      </c>
      <c r="FWX210" t="s">
        <v>330</v>
      </c>
      <c r="FWY210" t="s">
        <v>330</v>
      </c>
      <c r="FWZ210" t="s">
        <v>330</v>
      </c>
      <c r="FXA210" t="s">
        <v>330</v>
      </c>
      <c r="FXB210" t="s">
        <v>330</v>
      </c>
      <c r="FXC210" t="s">
        <v>330</v>
      </c>
      <c r="FXD210" t="s">
        <v>330</v>
      </c>
      <c r="FXE210" t="s">
        <v>330</v>
      </c>
      <c r="FXF210" t="s">
        <v>330</v>
      </c>
      <c r="FXG210" t="s">
        <v>330</v>
      </c>
      <c r="FXH210" t="s">
        <v>330</v>
      </c>
      <c r="FXI210" t="s">
        <v>330</v>
      </c>
      <c r="FXJ210" t="s">
        <v>330</v>
      </c>
      <c r="FXK210" t="s">
        <v>330</v>
      </c>
      <c r="FXL210" t="s">
        <v>330</v>
      </c>
      <c r="FXM210" t="s">
        <v>330</v>
      </c>
      <c r="FXN210" t="s">
        <v>330</v>
      </c>
      <c r="FXO210" t="s">
        <v>330</v>
      </c>
      <c r="FXP210" t="s">
        <v>330</v>
      </c>
      <c r="FXQ210" t="s">
        <v>330</v>
      </c>
      <c r="FXR210" t="s">
        <v>330</v>
      </c>
      <c r="FXS210" t="s">
        <v>330</v>
      </c>
      <c r="FXT210" t="s">
        <v>330</v>
      </c>
      <c r="FXU210" t="s">
        <v>330</v>
      </c>
      <c r="FXV210" t="s">
        <v>330</v>
      </c>
      <c r="FXW210" t="s">
        <v>330</v>
      </c>
      <c r="FXX210" t="s">
        <v>330</v>
      </c>
      <c r="FXY210" t="s">
        <v>330</v>
      </c>
      <c r="FXZ210" t="s">
        <v>330</v>
      </c>
      <c r="FYA210" t="s">
        <v>330</v>
      </c>
      <c r="FYB210" t="s">
        <v>330</v>
      </c>
      <c r="FYC210" t="s">
        <v>330</v>
      </c>
      <c r="FYD210" t="s">
        <v>330</v>
      </c>
      <c r="FYE210" t="s">
        <v>330</v>
      </c>
      <c r="FYF210" t="s">
        <v>330</v>
      </c>
      <c r="FYG210" t="s">
        <v>330</v>
      </c>
      <c r="FYH210" t="s">
        <v>330</v>
      </c>
      <c r="FYI210" t="s">
        <v>330</v>
      </c>
      <c r="FYJ210" t="s">
        <v>330</v>
      </c>
      <c r="FYK210" t="s">
        <v>330</v>
      </c>
      <c r="FYL210" t="s">
        <v>330</v>
      </c>
      <c r="FYM210" t="s">
        <v>330</v>
      </c>
      <c r="FYN210" t="s">
        <v>330</v>
      </c>
      <c r="FYO210" t="s">
        <v>330</v>
      </c>
      <c r="FYP210" t="s">
        <v>330</v>
      </c>
      <c r="FYQ210" t="s">
        <v>330</v>
      </c>
      <c r="FYR210" t="s">
        <v>330</v>
      </c>
      <c r="FYS210" t="s">
        <v>330</v>
      </c>
      <c r="FYT210" t="s">
        <v>330</v>
      </c>
      <c r="FYU210" t="s">
        <v>330</v>
      </c>
      <c r="FYV210" t="s">
        <v>330</v>
      </c>
      <c r="FYW210" t="s">
        <v>330</v>
      </c>
      <c r="FYX210" t="s">
        <v>330</v>
      </c>
      <c r="FYY210" t="s">
        <v>330</v>
      </c>
      <c r="FYZ210" t="s">
        <v>330</v>
      </c>
      <c r="FZA210" t="s">
        <v>330</v>
      </c>
      <c r="FZB210" t="s">
        <v>330</v>
      </c>
      <c r="FZC210" t="s">
        <v>330</v>
      </c>
      <c r="FZD210" t="s">
        <v>330</v>
      </c>
      <c r="FZE210" t="s">
        <v>330</v>
      </c>
      <c r="FZF210" t="s">
        <v>330</v>
      </c>
      <c r="FZG210" t="s">
        <v>330</v>
      </c>
      <c r="FZH210" t="s">
        <v>330</v>
      </c>
      <c r="FZI210" t="s">
        <v>330</v>
      </c>
      <c r="FZJ210" t="s">
        <v>330</v>
      </c>
      <c r="FZK210" t="s">
        <v>330</v>
      </c>
      <c r="FZL210" t="s">
        <v>330</v>
      </c>
      <c r="FZM210" t="s">
        <v>330</v>
      </c>
      <c r="FZN210" t="s">
        <v>330</v>
      </c>
      <c r="FZO210" t="s">
        <v>330</v>
      </c>
      <c r="FZP210" t="s">
        <v>330</v>
      </c>
      <c r="FZQ210" t="s">
        <v>330</v>
      </c>
      <c r="FZR210" t="s">
        <v>330</v>
      </c>
      <c r="FZS210" t="s">
        <v>330</v>
      </c>
      <c r="FZT210" t="s">
        <v>330</v>
      </c>
      <c r="FZU210" t="s">
        <v>330</v>
      </c>
      <c r="FZV210" t="s">
        <v>330</v>
      </c>
      <c r="FZW210" t="s">
        <v>330</v>
      </c>
      <c r="FZX210" t="s">
        <v>330</v>
      </c>
      <c r="FZY210" t="s">
        <v>330</v>
      </c>
      <c r="FZZ210" t="s">
        <v>330</v>
      </c>
      <c r="GAA210" t="s">
        <v>330</v>
      </c>
      <c r="GAB210" t="s">
        <v>330</v>
      </c>
      <c r="GAC210" t="s">
        <v>330</v>
      </c>
      <c r="GAD210" t="s">
        <v>330</v>
      </c>
      <c r="GAE210" t="s">
        <v>330</v>
      </c>
      <c r="GAF210" t="s">
        <v>330</v>
      </c>
      <c r="GAG210" t="s">
        <v>330</v>
      </c>
      <c r="GAH210" t="s">
        <v>330</v>
      </c>
      <c r="GAI210" t="s">
        <v>330</v>
      </c>
      <c r="GAJ210" t="s">
        <v>330</v>
      </c>
      <c r="GAK210" t="s">
        <v>330</v>
      </c>
      <c r="GAL210" t="s">
        <v>330</v>
      </c>
      <c r="GAM210" t="s">
        <v>330</v>
      </c>
      <c r="GAN210" t="s">
        <v>330</v>
      </c>
      <c r="GAO210" t="s">
        <v>330</v>
      </c>
      <c r="GAP210" t="s">
        <v>330</v>
      </c>
      <c r="GAQ210" t="s">
        <v>330</v>
      </c>
      <c r="GAR210" t="s">
        <v>330</v>
      </c>
      <c r="GAS210" t="s">
        <v>330</v>
      </c>
      <c r="GAT210" t="s">
        <v>330</v>
      </c>
      <c r="GAU210" t="s">
        <v>330</v>
      </c>
      <c r="GAV210" t="s">
        <v>330</v>
      </c>
      <c r="GAW210" t="s">
        <v>330</v>
      </c>
      <c r="GAX210" t="s">
        <v>330</v>
      </c>
      <c r="GAY210" t="s">
        <v>330</v>
      </c>
      <c r="GAZ210" t="s">
        <v>330</v>
      </c>
      <c r="GBA210" t="s">
        <v>330</v>
      </c>
      <c r="GBB210" t="s">
        <v>330</v>
      </c>
      <c r="GBC210" t="s">
        <v>330</v>
      </c>
      <c r="GBD210" t="s">
        <v>330</v>
      </c>
      <c r="GBE210" t="s">
        <v>330</v>
      </c>
      <c r="GBF210" t="s">
        <v>330</v>
      </c>
      <c r="GBG210" t="s">
        <v>330</v>
      </c>
      <c r="GBH210" t="s">
        <v>330</v>
      </c>
      <c r="GBI210" t="s">
        <v>330</v>
      </c>
      <c r="GBJ210" t="s">
        <v>330</v>
      </c>
      <c r="GBK210" t="s">
        <v>330</v>
      </c>
      <c r="GBL210" t="s">
        <v>330</v>
      </c>
      <c r="GBM210" t="s">
        <v>330</v>
      </c>
      <c r="GBN210" t="s">
        <v>330</v>
      </c>
      <c r="GBO210" t="s">
        <v>330</v>
      </c>
      <c r="GBP210" t="s">
        <v>330</v>
      </c>
      <c r="GBQ210" t="s">
        <v>330</v>
      </c>
      <c r="GBR210" t="s">
        <v>330</v>
      </c>
      <c r="GBS210" t="s">
        <v>330</v>
      </c>
      <c r="GBT210" t="s">
        <v>330</v>
      </c>
      <c r="GBU210" t="s">
        <v>330</v>
      </c>
      <c r="GBV210" t="s">
        <v>330</v>
      </c>
      <c r="GBW210" t="s">
        <v>330</v>
      </c>
      <c r="GBX210" t="s">
        <v>330</v>
      </c>
      <c r="GBY210" t="s">
        <v>330</v>
      </c>
      <c r="GBZ210" t="s">
        <v>330</v>
      </c>
      <c r="GCA210" t="s">
        <v>330</v>
      </c>
      <c r="GCB210" t="s">
        <v>330</v>
      </c>
      <c r="GCC210" t="s">
        <v>330</v>
      </c>
      <c r="GCD210" t="s">
        <v>330</v>
      </c>
      <c r="GCE210" t="s">
        <v>330</v>
      </c>
      <c r="GCF210" t="s">
        <v>330</v>
      </c>
      <c r="GCG210" t="s">
        <v>330</v>
      </c>
      <c r="GCH210" t="s">
        <v>330</v>
      </c>
      <c r="GCI210" t="s">
        <v>330</v>
      </c>
      <c r="GCJ210" t="s">
        <v>330</v>
      </c>
      <c r="GCK210" t="s">
        <v>330</v>
      </c>
      <c r="GCL210" t="s">
        <v>330</v>
      </c>
      <c r="GCM210" t="s">
        <v>330</v>
      </c>
      <c r="GCN210" t="s">
        <v>330</v>
      </c>
      <c r="GCO210" t="s">
        <v>330</v>
      </c>
      <c r="GCP210" t="s">
        <v>330</v>
      </c>
      <c r="GCQ210" t="s">
        <v>330</v>
      </c>
      <c r="GCR210" t="s">
        <v>330</v>
      </c>
      <c r="GCS210" t="s">
        <v>330</v>
      </c>
      <c r="GCT210" t="s">
        <v>330</v>
      </c>
      <c r="GCU210" t="s">
        <v>330</v>
      </c>
      <c r="GCV210" t="s">
        <v>330</v>
      </c>
      <c r="GCW210" t="s">
        <v>330</v>
      </c>
      <c r="GCX210" t="s">
        <v>330</v>
      </c>
      <c r="GCY210" t="s">
        <v>330</v>
      </c>
      <c r="GCZ210" t="s">
        <v>330</v>
      </c>
      <c r="GDA210" t="s">
        <v>330</v>
      </c>
      <c r="GDB210" t="s">
        <v>330</v>
      </c>
      <c r="GDC210" t="s">
        <v>330</v>
      </c>
      <c r="GDD210" t="s">
        <v>330</v>
      </c>
      <c r="GDE210" t="s">
        <v>330</v>
      </c>
      <c r="GDF210" t="s">
        <v>330</v>
      </c>
      <c r="GDG210" t="s">
        <v>330</v>
      </c>
      <c r="GDH210" t="s">
        <v>330</v>
      </c>
      <c r="GDI210" t="s">
        <v>330</v>
      </c>
      <c r="GDJ210" t="s">
        <v>330</v>
      </c>
      <c r="GDK210" t="s">
        <v>330</v>
      </c>
      <c r="GDL210" t="s">
        <v>330</v>
      </c>
      <c r="GDM210" t="s">
        <v>330</v>
      </c>
      <c r="GDN210" t="s">
        <v>330</v>
      </c>
      <c r="GDO210" t="s">
        <v>330</v>
      </c>
      <c r="GDP210" t="s">
        <v>330</v>
      </c>
      <c r="GDQ210" t="s">
        <v>330</v>
      </c>
      <c r="GDR210" t="s">
        <v>330</v>
      </c>
      <c r="GDS210" t="s">
        <v>330</v>
      </c>
      <c r="GDT210" t="s">
        <v>330</v>
      </c>
      <c r="GDU210" t="s">
        <v>330</v>
      </c>
      <c r="GDV210" t="s">
        <v>330</v>
      </c>
      <c r="GDW210" t="s">
        <v>330</v>
      </c>
      <c r="GDX210" t="s">
        <v>330</v>
      </c>
      <c r="GDY210" t="s">
        <v>330</v>
      </c>
      <c r="GDZ210" t="s">
        <v>330</v>
      </c>
      <c r="GEA210" t="s">
        <v>330</v>
      </c>
      <c r="GEB210" t="s">
        <v>330</v>
      </c>
      <c r="GEC210" t="s">
        <v>330</v>
      </c>
      <c r="GED210" t="s">
        <v>330</v>
      </c>
      <c r="GEE210" t="s">
        <v>330</v>
      </c>
      <c r="GEF210" t="s">
        <v>330</v>
      </c>
      <c r="GEG210" t="s">
        <v>330</v>
      </c>
      <c r="GEH210" t="s">
        <v>330</v>
      </c>
      <c r="GEI210" t="s">
        <v>330</v>
      </c>
      <c r="GEJ210" t="s">
        <v>330</v>
      </c>
      <c r="GEK210" t="s">
        <v>330</v>
      </c>
      <c r="GEL210" t="s">
        <v>330</v>
      </c>
      <c r="GEM210" t="s">
        <v>330</v>
      </c>
      <c r="GEN210" t="s">
        <v>330</v>
      </c>
      <c r="GEO210" t="s">
        <v>330</v>
      </c>
      <c r="GEP210" t="s">
        <v>330</v>
      </c>
      <c r="GEQ210" t="s">
        <v>330</v>
      </c>
      <c r="GER210" t="s">
        <v>330</v>
      </c>
      <c r="GES210" t="s">
        <v>330</v>
      </c>
      <c r="GET210" t="s">
        <v>330</v>
      </c>
      <c r="GEU210" t="s">
        <v>330</v>
      </c>
      <c r="GEV210" t="s">
        <v>330</v>
      </c>
      <c r="GEW210" t="s">
        <v>330</v>
      </c>
      <c r="GEX210" t="s">
        <v>330</v>
      </c>
      <c r="GEY210" t="s">
        <v>330</v>
      </c>
      <c r="GEZ210" t="s">
        <v>330</v>
      </c>
      <c r="GFA210" t="s">
        <v>330</v>
      </c>
      <c r="GFB210" t="s">
        <v>330</v>
      </c>
      <c r="GFC210" t="s">
        <v>330</v>
      </c>
      <c r="GFD210" t="s">
        <v>330</v>
      </c>
      <c r="GFE210" t="s">
        <v>330</v>
      </c>
      <c r="GFF210" t="s">
        <v>330</v>
      </c>
      <c r="GFG210" t="s">
        <v>330</v>
      </c>
      <c r="GFH210" t="s">
        <v>330</v>
      </c>
      <c r="GFI210" t="s">
        <v>330</v>
      </c>
      <c r="GFJ210" t="s">
        <v>330</v>
      </c>
      <c r="GFK210" t="s">
        <v>330</v>
      </c>
      <c r="GFL210" t="s">
        <v>330</v>
      </c>
      <c r="GFM210" t="s">
        <v>330</v>
      </c>
      <c r="GFN210" t="s">
        <v>330</v>
      </c>
      <c r="GFO210" t="s">
        <v>330</v>
      </c>
      <c r="GFP210" t="s">
        <v>330</v>
      </c>
      <c r="GFQ210" t="s">
        <v>330</v>
      </c>
      <c r="GFR210" t="s">
        <v>330</v>
      </c>
      <c r="GFS210" t="s">
        <v>330</v>
      </c>
      <c r="GFT210" t="s">
        <v>330</v>
      </c>
      <c r="GFU210" t="s">
        <v>330</v>
      </c>
      <c r="GFV210" t="s">
        <v>330</v>
      </c>
      <c r="GFW210" t="s">
        <v>330</v>
      </c>
      <c r="GFX210" t="s">
        <v>330</v>
      </c>
      <c r="GFY210" t="s">
        <v>330</v>
      </c>
      <c r="GFZ210" t="s">
        <v>330</v>
      </c>
      <c r="GGA210" t="s">
        <v>330</v>
      </c>
      <c r="GGB210" t="s">
        <v>330</v>
      </c>
      <c r="GGC210" t="s">
        <v>330</v>
      </c>
      <c r="GGD210" t="s">
        <v>330</v>
      </c>
      <c r="GGE210" t="s">
        <v>330</v>
      </c>
      <c r="GGF210" t="s">
        <v>330</v>
      </c>
      <c r="GGG210" t="s">
        <v>330</v>
      </c>
      <c r="GGH210" t="s">
        <v>330</v>
      </c>
      <c r="GGI210" t="s">
        <v>330</v>
      </c>
      <c r="GGJ210" t="s">
        <v>330</v>
      </c>
      <c r="GGK210" t="s">
        <v>330</v>
      </c>
      <c r="GGL210" t="s">
        <v>330</v>
      </c>
      <c r="GGM210" t="s">
        <v>330</v>
      </c>
      <c r="GGN210" t="s">
        <v>330</v>
      </c>
      <c r="GGO210" t="s">
        <v>330</v>
      </c>
      <c r="GGP210" t="s">
        <v>330</v>
      </c>
      <c r="GGQ210" t="s">
        <v>330</v>
      </c>
      <c r="GGR210" t="s">
        <v>330</v>
      </c>
      <c r="GGS210" t="s">
        <v>330</v>
      </c>
      <c r="GGT210" t="s">
        <v>330</v>
      </c>
      <c r="GGU210" t="s">
        <v>330</v>
      </c>
      <c r="GGV210" t="s">
        <v>330</v>
      </c>
      <c r="GGW210" t="s">
        <v>330</v>
      </c>
      <c r="GGX210" t="s">
        <v>330</v>
      </c>
      <c r="GGY210" t="s">
        <v>330</v>
      </c>
      <c r="GGZ210" t="s">
        <v>330</v>
      </c>
      <c r="GHA210" t="s">
        <v>330</v>
      </c>
      <c r="GHB210" t="s">
        <v>330</v>
      </c>
      <c r="GHC210" t="s">
        <v>330</v>
      </c>
      <c r="GHD210" t="s">
        <v>330</v>
      </c>
      <c r="GHE210" t="s">
        <v>330</v>
      </c>
      <c r="GHF210" t="s">
        <v>330</v>
      </c>
      <c r="GHG210" t="s">
        <v>330</v>
      </c>
      <c r="GHH210" t="s">
        <v>330</v>
      </c>
      <c r="GHI210" t="s">
        <v>330</v>
      </c>
      <c r="GHJ210" t="s">
        <v>330</v>
      </c>
      <c r="GHK210" t="s">
        <v>330</v>
      </c>
      <c r="GHL210" t="s">
        <v>330</v>
      </c>
      <c r="GHM210" t="s">
        <v>330</v>
      </c>
      <c r="GHN210" t="s">
        <v>330</v>
      </c>
      <c r="GHO210" t="s">
        <v>330</v>
      </c>
      <c r="GHP210" t="s">
        <v>330</v>
      </c>
      <c r="GHQ210" t="s">
        <v>330</v>
      </c>
      <c r="GHR210" t="s">
        <v>330</v>
      </c>
      <c r="GHS210" t="s">
        <v>330</v>
      </c>
      <c r="GHT210" t="s">
        <v>330</v>
      </c>
      <c r="GHU210" t="s">
        <v>330</v>
      </c>
      <c r="GHV210" t="s">
        <v>330</v>
      </c>
      <c r="GHW210" t="s">
        <v>330</v>
      </c>
      <c r="GHX210" t="s">
        <v>330</v>
      </c>
      <c r="GHY210" t="s">
        <v>330</v>
      </c>
      <c r="GHZ210" t="s">
        <v>330</v>
      </c>
      <c r="GIA210" t="s">
        <v>330</v>
      </c>
      <c r="GIB210" t="s">
        <v>330</v>
      </c>
      <c r="GIC210" t="s">
        <v>330</v>
      </c>
      <c r="GID210" t="s">
        <v>330</v>
      </c>
      <c r="GIE210" t="s">
        <v>330</v>
      </c>
      <c r="GIF210" t="s">
        <v>330</v>
      </c>
      <c r="GIG210" t="s">
        <v>330</v>
      </c>
      <c r="GIH210" t="s">
        <v>330</v>
      </c>
      <c r="GII210" t="s">
        <v>330</v>
      </c>
      <c r="GIJ210" t="s">
        <v>330</v>
      </c>
      <c r="GIK210" t="s">
        <v>330</v>
      </c>
      <c r="GIL210" t="s">
        <v>330</v>
      </c>
      <c r="GIM210" t="s">
        <v>330</v>
      </c>
      <c r="GIN210" t="s">
        <v>330</v>
      </c>
      <c r="GIO210" t="s">
        <v>330</v>
      </c>
      <c r="GIP210" t="s">
        <v>330</v>
      </c>
      <c r="GIQ210" t="s">
        <v>330</v>
      </c>
      <c r="GIR210" t="s">
        <v>330</v>
      </c>
      <c r="GIS210" t="s">
        <v>330</v>
      </c>
      <c r="GIT210" t="s">
        <v>330</v>
      </c>
      <c r="GIU210" t="s">
        <v>330</v>
      </c>
      <c r="GIV210" t="s">
        <v>330</v>
      </c>
      <c r="GIW210" t="s">
        <v>330</v>
      </c>
      <c r="GIX210" t="s">
        <v>330</v>
      </c>
      <c r="GIY210" t="s">
        <v>330</v>
      </c>
      <c r="GIZ210" t="s">
        <v>330</v>
      </c>
      <c r="GJA210" t="s">
        <v>330</v>
      </c>
      <c r="GJB210" t="s">
        <v>330</v>
      </c>
      <c r="GJC210" t="s">
        <v>330</v>
      </c>
      <c r="GJD210" t="s">
        <v>330</v>
      </c>
      <c r="GJE210" t="s">
        <v>330</v>
      </c>
      <c r="GJF210" t="s">
        <v>330</v>
      </c>
      <c r="GJG210" t="s">
        <v>330</v>
      </c>
      <c r="GJH210" t="s">
        <v>330</v>
      </c>
      <c r="GJI210" t="s">
        <v>330</v>
      </c>
      <c r="GJJ210" t="s">
        <v>330</v>
      </c>
      <c r="GJK210" t="s">
        <v>330</v>
      </c>
      <c r="GJL210" t="s">
        <v>330</v>
      </c>
      <c r="GJM210" t="s">
        <v>330</v>
      </c>
      <c r="GJN210" t="s">
        <v>330</v>
      </c>
      <c r="GJO210" t="s">
        <v>330</v>
      </c>
      <c r="GJP210" t="s">
        <v>330</v>
      </c>
      <c r="GJQ210" t="s">
        <v>330</v>
      </c>
      <c r="GJR210" t="s">
        <v>330</v>
      </c>
      <c r="GJS210" t="s">
        <v>330</v>
      </c>
      <c r="GJT210" t="s">
        <v>330</v>
      </c>
      <c r="GJU210" t="s">
        <v>330</v>
      </c>
      <c r="GJV210" t="s">
        <v>330</v>
      </c>
      <c r="GJW210" t="s">
        <v>330</v>
      </c>
      <c r="GJX210" t="s">
        <v>330</v>
      </c>
      <c r="GJY210" t="s">
        <v>330</v>
      </c>
      <c r="GJZ210" t="s">
        <v>330</v>
      </c>
      <c r="GKA210" t="s">
        <v>330</v>
      </c>
      <c r="GKB210" t="s">
        <v>330</v>
      </c>
      <c r="GKC210" t="s">
        <v>330</v>
      </c>
      <c r="GKD210" t="s">
        <v>330</v>
      </c>
      <c r="GKE210" t="s">
        <v>330</v>
      </c>
      <c r="GKF210" t="s">
        <v>330</v>
      </c>
      <c r="GKG210" t="s">
        <v>330</v>
      </c>
      <c r="GKH210" t="s">
        <v>330</v>
      </c>
      <c r="GKI210" t="s">
        <v>330</v>
      </c>
      <c r="GKJ210" t="s">
        <v>330</v>
      </c>
      <c r="GKK210" t="s">
        <v>330</v>
      </c>
      <c r="GKL210" t="s">
        <v>330</v>
      </c>
      <c r="GKM210" t="s">
        <v>330</v>
      </c>
      <c r="GKN210" t="s">
        <v>330</v>
      </c>
      <c r="GKO210" t="s">
        <v>330</v>
      </c>
      <c r="GKP210" t="s">
        <v>330</v>
      </c>
      <c r="GKQ210" t="s">
        <v>330</v>
      </c>
      <c r="GKR210" t="s">
        <v>330</v>
      </c>
      <c r="GKS210" t="s">
        <v>330</v>
      </c>
      <c r="GKT210" t="s">
        <v>330</v>
      </c>
      <c r="GKU210" t="s">
        <v>330</v>
      </c>
      <c r="GKV210" t="s">
        <v>330</v>
      </c>
      <c r="GKW210" t="s">
        <v>330</v>
      </c>
      <c r="GKX210" t="s">
        <v>330</v>
      </c>
      <c r="GKY210" t="s">
        <v>330</v>
      </c>
      <c r="GKZ210" t="s">
        <v>330</v>
      </c>
      <c r="GLA210" t="s">
        <v>330</v>
      </c>
      <c r="GLB210" t="s">
        <v>330</v>
      </c>
      <c r="GLC210" t="s">
        <v>330</v>
      </c>
      <c r="GLD210" t="s">
        <v>330</v>
      </c>
      <c r="GLE210" t="s">
        <v>330</v>
      </c>
      <c r="GLF210" t="s">
        <v>330</v>
      </c>
      <c r="GLG210" t="s">
        <v>330</v>
      </c>
      <c r="GLH210" t="s">
        <v>330</v>
      </c>
      <c r="GLI210" t="s">
        <v>330</v>
      </c>
      <c r="GLJ210" t="s">
        <v>330</v>
      </c>
      <c r="GLK210" t="s">
        <v>330</v>
      </c>
      <c r="GLL210" t="s">
        <v>330</v>
      </c>
      <c r="GLM210" t="s">
        <v>330</v>
      </c>
      <c r="GLN210" t="s">
        <v>330</v>
      </c>
      <c r="GLO210" t="s">
        <v>330</v>
      </c>
      <c r="GLP210" t="s">
        <v>330</v>
      </c>
      <c r="GLQ210" t="s">
        <v>330</v>
      </c>
      <c r="GLR210" t="s">
        <v>330</v>
      </c>
      <c r="GLS210" t="s">
        <v>330</v>
      </c>
      <c r="GLT210" t="s">
        <v>330</v>
      </c>
      <c r="GLU210" t="s">
        <v>330</v>
      </c>
      <c r="GLV210" t="s">
        <v>330</v>
      </c>
      <c r="GLW210" t="s">
        <v>330</v>
      </c>
      <c r="GLX210" t="s">
        <v>330</v>
      </c>
      <c r="GLY210" t="s">
        <v>330</v>
      </c>
      <c r="GLZ210" t="s">
        <v>330</v>
      </c>
      <c r="GMA210" t="s">
        <v>330</v>
      </c>
      <c r="GMB210" t="s">
        <v>330</v>
      </c>
      <c r="GMC210" t="s">
        <v>330</v>
      </c>
      <c r="GMD210" t="s">
        <v>330</v>
      </c>
      <c r="GME210" t="s">
        <v>330</v>
      </c>
      <c r="GMF210" t="s">
        <v>330</v>
      </c>
      <c r="GMG210" t="s">
        <v>330</v>
      </c>
      <c r="GMH210" t="s">
        <v>330</v>
      </c>
      <c r="GMI210" t="s">
        <v>330</v>
      </c>
      <c r="GMJ210" t="s">
        <v>330</v>
      </c>
      <c r="GMK210" t="s">
        <v>330</v>
      </c>
      <c r="GML210" t="s">
        <v>330</v>
      </c>
      <c r="GMM210" t="s">
        <v>330</v>
      </c>
      <c r="GMN210" t="s">
        <v>330</v>
      </c>
      <c r="GMO210" t="s">
        <v>330</v>
      </c>
      <c r="GMP210" t="s">
        <v>330</v>
      </c>
      <c r="GMQ210" t="s">
        <v>330</v>
      </c>
      <c r="GMR210" t="s">
        <v>330</v>
      </c>
      <c r="GMS210" t="s">
        <v>330</v>
      </c>
      <c r="GMT210" t="s">
        <v>330</v>
      </c>
      <c r="GMU210" t="s">
        <v>330</v>
      </c>
      <c r="GMV210" t="s">
        <v>330</v>
      </c>
      <c r="GMW210" t="s">
        <v>330</v>
      </c>
      <c r="GMX210" t="s">
        <v>330</v>
      </c>
      <c r="GMY210" t="s">
        <v>330</v>
      </c>
      <c r="GMZ210" t="s">
        <v>330</v>
      </c>
      <c r="GNA210" t="s">
        <v>330</v>
      </c>
      <c r="GNB210" t="s">
        <v>330</v>
      </c>
      <c r="GNC210" t="s">
        <v>330</v>
      </c>
      <c r="GND210" t="s">
        <v>330</v>
      </c>
      <c r="GNE210" t="s">
        <v>330</v>
      </c>
      <c r="GNF210" t="s">
        <v>330</v>
      </c>
      <c r="GNG210" t="s">
        <v>330</v>
      </c>
      <c r="GNH210" t="s">
        <v>330</v>
      </c>
      <c r="GNI210" t="s">
        <v>330</v>
      </c>
      <c r="GNJ210" t="s">
        <v>330</v>
      </c>
      <c r="GNK210" t="s">
        <v>330</v>
      </c>
      <c r="GNL210" t="s">
        <v>330</v>
      </c>
      <c r="GNM210" t="s">
        <v>330</v>
      </c>
      <c r="GNN210" t="s">
        <v>330</v>
      </c>
      <c r="GNO210" t="s">
        <v>330</v>
      </c>
      <c r="GNP210" t="s">
        <v>330</v>
      </c>
      <c r="GNQ210" t="s">
        <v>330</v>
      </c>
      <c r="GNR210" t="s">
        <v>330</v>
      </c>
      <c r="GNS210" t="s">
        <v>330</v>
      </c>
      <c r="GNT210" t="s">
        <v>330</v>
      </c>
      <c r="GNU210" t="s">
        <v>330</v>
      </c>
      <c r="GNV210" t="s">
        <v>330</v>
      </c>
      <c r="GNW210" t="s">
        <v>330</v>
      </c>
      <c r="GNX210" t="s">
        <v>330</v>
      </c>
      <c r="GNY210" t="s">
        <v>330</v>
      </c>
      <c r="GNZ210" t="s">
        <v>330</v>
      </c>
      <c r="GOA210" t="s">
        <v>330</v>
      </c>
      <c r="GOB210" t="s">
        <v>330</v>
      </c>
      <c r="GOC210" t="s">
        <v>330</v>
      </c>
      <c r="GOD210" t="s">
        <v>330</v>
      </c>
      <c r="GOE210" t="s">
        <v>330</v>
      </c>
      <c r="GOF210" t="s">
        <v>330</v>
      </c>
      <c r="GOG210" t="s">
        <v>330</v>
      </c>
      <c r="GOH210" t="s">
        <v>330</v>
      </c>
      <c r="GOI210" t="s">
        <v>330</v>
      </c>
      <c r="GOJ210" t="s">
        <v>330</v>
      </c>
      <c r="GOK210" t="s">
        <v>330</v>
      </c>
      <c r="GOL210" t="s">
        <v>330</v>
      </c>
      <c r="GOM210" t="s">
        <v>330</v>
      </c>
      <c r="GON210" t="s">
        <v>330</v>
      </c>
      <c r="GOO210" t="s">
        <v>330</v>
      </c>
      <c r="GOP210" t="s">
        <v>330</v>
      </c>
      <c r="GOQ210" t="s">
        <v>330</v>
      </c>
      <c r="GOR210" t="s">
        <v>330</v>
      </c>
      <c r="GOS210" t="s">
        <v>330</v>
      </c>
      <c r="GOT210" t="s">
        <v>330</v>
      </c>
      <c r="GOU210" t="s">
        <v>330</v>
      </c>
      <c r="GOV210" t="s">
        <v>330</v>
      </c>
      <c r="GOW210" t="s">
        <v>330</v>
      </c>
      <c r="GOX210" t="s">
        <v>330</v>
      </c>
      <c r="GOY210" t="s">
        <v>330</v>
      </c>
      <c r="GOZ210" t="s">
        <v>330</v>
      </c>
      <c r="GPA210" t="s">
        <v>330</v>
      </c>
      <c r="GPB210" t="s">
        <v>330</v>
      </c>
      <c r="GPC210" t="s">
        <v>330</v>
      </c>
      <c r="GPD210" t="s">
        <v>330</v>
      </c>
      <c r="GPE210" t="s">
        <v>330</v>
      </c>
      <c r="GPF210" t="s">
        <v>330</v>
      </c>
      <c r="GPG210" t="s">
        <v>330</v>
      </c>
      <c r="GPH210" t="s">
        <v>330</v>
      </c>
      <c r="GPI210" t="s">
        <v>330</v>
      </c>
      <c r="GPJ210" t="s">
        <v>330</v>
      </c>
      <c r="GPK210" t="s">
        <v>330</v>
      </c>
      <c r="GPL210" t="s">
        <v>330</v>
      </c>
      <c r="GPM210" t="s">
        <v>330</v>
      </c>
      <c r="GPN210" t="s">
        <v>330</v>
      </c>
      <c r="GPO210" t="s">
        <v>330</v>
      </c>
      <c r="GPP210" t="s">
        <v>330</v>
      </c>
      <c r="GPQ210" t="s">
        <v>330</v>
      </c>
      <c r="GPR210" t="s">
        <v>330</v>
      </c>
      <c r="GPS210" t="s">
        <v>330</v>
      </c>
      <c r="GPT210" t="s">
        <v>330</v>
      </c>
      <c r="GPU210" t="s">
        <v>330</v>
      </c>
      <c r="GPV210" t="s">
        <v>330</v>
      </c>
      <c r="GPW210" t="s">
        <v>330</v>
      </c>
      <c r="GPX210" t="s">
        <v>330</v>
      </c>
      <c r="GPY210" t="s">
        <v>330</v>
      </c>
      <c r="GPZ210" t="s">
        <v>330</v>
      </c>
      <c r="GQA210" t="s">
        <v>330</v>
      </c>
      <c r="GQB210" t="s">
        <v>330</v>
      </c>
      <c r="GQC210" t="s">
        <v>330</v>
      </c>
      <c r="GQD210" t="s">
        <v>330</v>
      </c>
      <c r="GQE210" t="s">
        <v>330</v>
      </c>
      <c r="GQF210" t="s">
        <v>330</v>
      </c>
      <c r="GQG210" t="s">
        <v>330</v>
      </c>
      <c r="GQH210" t="s">
        <v>330</v>
      </c>
      <c r="GQI210" t="s">
        <v>330</v>
      </c>
      <c r="GQJ210" t="s">
        <v>330</v>
      </c>
      <c r="GQK210" t="s">
        <v>330</v>
      </c>
      <c r="GQL210" t="s">
        <v>330</v>
      </c>
      <c r="GQM210" t="s">
        <v>330</v>
      </c>
      <c r="GQN210" t="s">
        <v>330</v>
      </c>
      <c r="GQO210" t="s">
        <v>330</v>
      </c>
      <c r="GQP210" t="s">
        <v>330</v>
      </c>
      <c r="GQQ210" t="s">
        <v>330</v>
      </c>
      <c r="GQR210" t="s">
        <v>330</v>
      </c>
      <c r="GQS210" t="s">
        <v>330</v>
      </c>
      <c r="GQT210" t="s">
        <v>330</v>
      </c>
      <c r="GQU210" t="s">
        <v>330</v>
      </c>
      <c r="GQV210" t="s">
        <v>330</v>
      </c>
      <c r="GQW210" t="s">
        <v>330</v>
      </c>
      <c r="GQX210" t="s">
        <v>330</v>
      </c>
      <c r="GQY210" t="s">
        <v>330</v>
      </c>
      <c r="GQZ210" t="s">
        <v>330</v>
      </c>
      <c r="GRA210" t="s">
        <v>330</v>
      </c>
      <c r="GRB210" t="s">
        <v>330</v>
      </c>
      <c r="GRC210" t="s">
        <v>330</v>
      </c>
      <c r="GRD210" t="s">
        <v>330</v>
      </c>
      <c r="GRE210" t="s">
        <v>330</v>
      </c>
      <c r="GRF210" t="s">
        <v>330</v>
      </c>
      <c r="GRG210" t="s">
        <v>330</v>
      </c>
      <c r="GRH210" t="s">
        <v>330</v>
      </c>
      <c r="GRI210" t="s">
        <v>330</v>
      </c>
      <c r="GRJ210" t="s">
        <v>330</v>
      </c>
      <c r="GRK210" t="s">
        <v>330</v>
      </c>
      <c r="GRL210" t="s">
        <v>330</v>
      </c>
      <c r="GRM210" t="s">
        <v>330</v>
      </c>
      <c r="GRN210" t="s">
        <v>330</v>
      </c>
      <c r="GRO210" t="s">
        <v>330</v>
      </c>
      <c r="GRP210" t="s">
        <v>330</v>
      </c>
      <c r="GRQ210" t="s">
        <v>330</v>
      </c>
      <c r="GRR210" t="s">
        <v>330</v>
      </c>
      <c r="GRS210" t="s">
        <v>330</v>
      </c>
      <c r="GRT210" t="s">
        <v>330</v>
      </c>
      <c r="GRU210" t="s">
        <v>330</v>
      </c>
      <c r="GRV210" t="s">
        <v>330</v>
      </c>
      <c r="GRW210" t="s">
        <v>330</v>
      </c>
      <c r="GRX210" t="s">
        <v>330</v>
      </c>
      <c r="GRY210" t="s">
        <v>330</v>
      </c>
      <c r="GRZ210" t="s">
        <v>330</v>
      </c>
      <c r="GSA210" t="s">
        <v>330</v>
      </c>
      <c r="GSB210" t="s">
        <v>330</v>
      </c>
      <c r="GSC210" t="s">
        <v>330</v>
      </c>
      <c r="GSD210" t="s">
        <v>330</v>
      </c>
      <c r="GSE210" t="s">
        <v>330</v>
      </c>
      <c r="GSF210" t="s">
        <v>330</v>
      </c>
      <c r="GSG210" t="s">
        <v>330</v>
      </c>
      <c r="GSH210" t="s">
        <v>330</v>
      </c>
      <c r="GSI210" t="s">
        <v>330</v>
      </c>
      <c r="GSJ210" t="s">
        <v>330</v>
      </c>
      <c r="GSK210" t="s">
        <v>330</v>
      </c>
      <c r="GSL210" t="s">
        <v>330</v>
      </c>
      <c r="GSM210" t="s">
        <v>330</v>
      </c>
      <c r="GSN210" t="s">
        <v>330</v>
      </c>
      <c r="GSO210" t="s">
        <v>330</v>
      </c>
      <c r="GSP210" t="s">
        <v>330</v>
      </c>
      <c r="GSQ210" t="s">
        <v>330</v>
      </c>
      <c r="GSR210" t="s">
        <v>330</v>
      </c>
      <c r="GSS210" t="s">
        <v>330</v>
      </c>
      <c r="GST210" t="s">
        <v>330</v>
      </c>
      <c r="GSU210" t="s">
        <v>330</v>
      </c>
      <c r="GSV210" t="s">
        <v>330</v>
      </c>
      <c r="GSW210" t="s">
        <v>330</v>
      </c>
      <c r="GSX210" t="s">
        <v>330</v>
      </c>
      <c r="GSY210" t="s">
        <v>330</v>
      </c>
      <c r="GSZ210" t="s">
        <v>330</v>
      </c>
      <c r="GTA210" t="s">
        <v>330</v>
      </c>
      <c r="GTB210" t="s">
        <v>330</v>
      </c>
      <c r="GTC210" t="s">
        <v>330</v>
      </c>
      <c r="GTD210" t="s">
        <v>330</v>
      </c>
      <c r="GTE210" t="s">
        <v>330</v>
      </c>
      <c r="GTF210" t="s">
        <v>330</v>
      </c>
      <c r="GTG210" t="s">
        <v>330</v>
      </c>
      <c r="GTH210" t="s">
        <v>330</v>
      </c>
      <c r="GTI210" t="s">
        <v>330</v>
      </c>
      <c r="GTJ210" t="s">
        <v>330</v>
      </c>
      <c r="GTK210" t="s">
        <v>330</v>
      </c>
      <c r="GTL210" t="s">
        <v>330</v>
      </c>
      <c r="GTM210" t="s">
        <v>330</v>
      </c>
      <c r="GTN210" t="s">
        <v>330</v>
      </c>
      <c r="GTO210" t="s">
        <v>330</v>
      </c>
      <c r="GTP210" t="s">
        <v>330</v>
      </c>
      <c r="GTQ210" t="s">
        <v>330</v>
      </c>
      <c r="GTR210" t="s">
        <v>330</v>
      </c>
      <c r="GTS210" t="s">
        <v>330</v>
      </c>
      <c r="GTT210" t="s">
        <v>330</v>
      </c>
      <c r="GTU210" t="s">
        <v>330</v>
      </c>
      <c r="GTV210" t="s">
        <v>330</v>
      </c>
      <c r="GTW210" t="s">
        <v>330</v>
      </c>
      <c r="GTX210" t="s">
        <v>330</v>
      </c>
      <c r="GTY210" t="s">
        <v>330</v>
      </c>
      <c r="GTZ210" t="s">
        <v>330</v>
      </c>
      <c r="GUA210" t="s">
        <v>330</v>
      </c>
      <c r="GUB210" t="s">
        <v>330</v>
      </c>
      <c r="GUC210" t="s">
        <v>330</v>
      </c>
      <c r="GUD210" t="s">
        <v>330</v>
      </c>
      <c r="GUE210" t="s">
        <v>330</v>
      </c>
      <c r="GUF210" t="s">
        <v>330</v>
      </c>
      <c r="GUG210" t="s">
        <v>330</v>
      </c>
      <c r="GUH210" t="s">
        <v>330</v>
      </c>
      <c r="GUI210" t="s">
        <v>330</v>
      </c>
      <c r="GUJ210" t="s">
        <v>330</v>
      </c>
      <c r="GUK210" t="s">
        <v>330</v>
      </c>
      <c r="GUL210" t="s">
        <v>330</v>
      </c>
      <c r="GUM210" t="s">
        <v>330</v>
      </c>
      <c r="GUN210" t="s">
        <v>330</v>
      </c>
      <c r="GUO210" t="s">
        <v>330</v>
      </c>
      <c r="GUP210" t="s">
        <v>330</v>
      </c>
      <c r="GUQ210" t="s">
        <v>330</v>
      </c>
      <c r="GUR210" t="s">
        <v>330</v>
      </c>
      <c r="GUS210" t="s">
        <v>330</v>
      </c>
      <c r="GUT210" t="s">
        <v>330</v>
      </c>
      <c r="GUU210" t="s">
        <v>330</v>
      </c>
      <c r="GUV210" t="s">
        <v>330</v>
      </c>
      <c r="GUW210" t="s">
        <v>330</v>
      </c>
      <c r="GUX210" t="s">
        <v>330</v>
      </c>
      <c r="GUY210" t="s">
        <v>330</v>
      </c>
      <c r="GUZ210" t="s">
        <v>330</v>
      </c>
      <c r="GVA210" t="s">
        <v>330</v>
      </c>
      <c r="GVB210" t="s">
        <v>330</v>
      </c>
      <c r="GVC210" t="s">
        <v>330</v>
      </c>
      <c r="GVD210" t="s">
        <v>330</v>
      </c>
      <c r="GVE210" t="s">
        <v>330</v>
      </c>
      <c r="GVF210" t="s">
        <v>330</v>
      </c>
      <c r="GVG210" t="s">
        <v>330</v>
      </c>
      <c r="GVH210" t="s">
        <v>330</v>
      </c>
      <c r="GVI210" t="s">
        <v>330</v>
      </c>
      <c r="GVJ210" t="s">
        <v>330</v>
      </c>
      <c r="GVK210" t="s">
        <v>330</v>
      </c>
      <c r="GVL210" t="s">
        <v>330</v>
      </c>
      <c r="GVM210" t="s">
        <v>330</v>
      </c>
      <c r="GVN210" t="s">
        <v>330</v>
      </c>
      <c r="GVO210" t="s">
        <v>330</v>
      </c>
      <c r="GVP210" t="s">
        <v>330</v>
      </c>
      <c r="GVQ210" t="s">
        <v>330</v>
      </c>
      <c r="GVR210" t="s">
        <v>330</v>
      </c>
      <c r="GVS210" t="s">
        <v>330</v>
      </c>
      <c r="GVT210" t="s">
        <v>330</v>
      </c>
      <c r="GVU210" t="s">
        <v>330</v>
      </c>
      <c r="GVV210" t="s">
        <v>330</v>
      </c>
      <c r="GVW210" t="s">
        <v>330</v>
      </c>
      <c r="GVX210" t="s">
        <v>330</v>
      </c>
      <c r="GVY210" t="s">
        <v>330</v>
      </c>
      <c r="GVZ210" t="s">
        <v>330</v>
      </c>
      <c r="GWA210" t="s">
        <v>330</v>
      </c>
      <c r="GWB210" t="s">
        <v>330</v>
      </c>
      <c r="GWC210" t="s">
        <v>330</v>
      </c>
      <c r="GWD210" t="s">
        <v>330</v>
      </c>
      <c r="GWE210" t="s">
        <v>330</v>
      </c>
      <c r="GWF210" t="s">
        <v>330</v>
      </c>
      <c r="GWG210" t="s">
        <v>330</v>
      </c>
      <c r="GWH210" t="s">
        <v>330</v>
      </c>
      <c r="GWI210" t="s">
        <v>330</v>
      </c>
      <c r="GWJ210" t="s">
        <v>330</v>
      </c>
      <c r="GWK210" t="s">
        <v>330</v>
      </c>
      <c r="GWL210" t="s">
        <v>330</v>
      </c>
      <c r="GWM210" t="s">
        <v>330</v>
      </c>
      <c r="GWN210" t="s">
        <v>330</v>
      </c>
      <c r="GWO210" t="s">
        <v>330</v>
      </c>
      <c r="GWP210" t="s">
        <v>330</v>
      </c>
      <c r="GWQ210" t="s">
        <v>330</v>
      </c>
      <c r="GWR210" t="s">
        <v>330</v>
      </c>
      <c r="GWS210" t="s">
        <v>330</v>
      </c>
      <c r="GWT210" t="s">
        <v>330</v>
      </c>
      <c r="GWU210" t="s">
        <v>330</v>
      </c>
      <c r="GWV210" t="s">
        <v>330</v>
      </c>
      <c r="GWW210" t="s">
        <v>330</v>
      </c>
      <c r="GWX210" t="s">
        <v>330</v>
      </c>
      <c r="GWY210" t="s">
        <v>330</v>
      </c>
      <c r="GWZ210" t="s">
        <v>330</v>
      </c>
      <c r="GXA210" t="s">
        <v>330</v>
      </c>
      <c r="GXB210" t="s">
        <v>330</v>
      </c>
      <c r="GXC210" t="s">
        <v>330</v>
      </c>
      <c r="GXD210" t="s">
        <v>330</v>
      </c>
      <c r="GXE210" t="s">
        <v>330</v>
      </c>
      <c r="GXF210" t="s">
        <v>330</v>
      </c>
      <c r="GXG210" t="s">
        <v>330</v>
      </c>
      <c r="GXH210" t="s">
        <v>330</v>
      </c>
      <c r="GXI210" t="s">
        <v>330</v>
      </c>
      <c r="GXJ210" t="s">
        <v>330</v>
      </c>
      <c r="GXK210" t="s">
        <v>330</v>
      </c>
      <c r="GXL210" t="s">
        <v>330</v>
      </c>
      <c r="GXM210" t="s">
        <v>330</v>
      </c>
      <c r="GXN210" t="s">
        <v>330</v>
      </c>
      <c r="GXO210" t="s">
        <v>330</v>
      </c>
      <c r="GXP210" t="s">
        <v>330</v>
      </c>
      <c r="GXQ210" t="s">
        <v>330</v>
      </c>
      <c r="GXR210" t="s">
        <v>330</v>
      </c>
      <c r="GXS210" t="s">
        <v>330</v>
      </c>
      <c r="GXT210" t="s">
        <v>330</v>
      </c>
      <c r="GXU210" t="s">
        <v>330</v>
      </c>
      <c r="GXV210" t="s">
        <v>330</v>
      </c>
      <c r="GXW210" t="s">
        <v>330</v>
      </c>
      <c r="GXX210" t="s">
        <v>330</v>
      </c>
      <c r="GXY210" t="s">
        <v>330</v>
      </c>
      <c r="GXZ210" t="s">
        <v>330</v>
      </c>
      <c r="GYA210" t="s">
        <v>330</v>
      </c>
      <c r="GYB210" t="s">
        <v>330</v>
      </c>
      <c r="GYC210" t="s">
        <v>330</v>
      </c>
      <c r="GYD210" t="s">
        <v>330</v>
      </c>
      <c r="GYE210" t="s">
        <v>330</v>
      </c>
      <c r="GYF210" t="s">
        <v>330</v>
      </c>
      <c r="GYG210" t="s">
        <v>330</v>
      </c>
      <c r="GYH210" t="s">
        <v>330</v>
      </c>
      <c r="GYI210" t="s">
        <v>330</v>
      </c>
      <c r="GYJ210" t="s">
        <v>330</v>
      </c>
      <c r="GYK210" t="s">
        <v>330</v>
      </c>
      <c r="GYL210" t="s">
        <v>330</v>
      </c>
      <c r="GYM210" t="s">
        <v>330</v>
      </c>
      <c r="GYN210" t="s">
        <v>330</v>
      </c>
      <c r="GYO210" t="s">
        <v>330</v>
      </c>
      <c r="GYP210" t="s">
        <v>330</v>
      </c>
      <c r="GYQ210" t="s">
        <v>330</v>
      </c>
      <c r="GYR210" t="s">
        <v>330</v>
      </c>
      <c r="GYS210" t="s">
        <v>330</v>
      </c>
      <c r="GYT210" t="s">
        <v>330</v>
      </c>
      <c r="GYU210" t="s">
        <v>330</v>
      </c>
      <c r="GYV210" t="s">
        <v>330</v>
      </c>
      <c r="GYW210" t="s">
        <v>330</v>
      </c>
      <c r="GYX210" t="s">
        <v>330</v>
      </c>
      <c r="GYY210" t="s">
        <v>330</v>
      </c>
      <c r="GYZ210" t="s">
        <v>330</v>
      </c>
      <c r="GZA210" t="s">
        <v>330</v>
      </c>
      <c r="GZB210" t="s">
        <v>330</v>
      </c>
      <c r="GZC210" t="s">
        <v>330</v>
      </c>
      <c r="GZD210" t="s">
        <v>330</v>
      </c>
      <c r="GZE210" t="s">
        <v>330</v>
      </c>
      <c r="GZF210" t="s">
        <v>330</v>
      </c>
      <c r="GZG210" t="s">
        <v>330</v>
      </c>
      <c r="GZH210" t="s">
        <v>330</v>
      </c>
      <c r="GZI210" t="s">
        <v>330</v>
      </c>
      <c r="GZJ210" t="s">
        <v>330</v>
      </c>
      <c r="GZK210" t="s">
        <v>330</v>
      </c>
      <c r="GZL210" t="s">
        <v>330</v>
      </c>
      <c r="GZM210" t="s">
        <v>330</v>
      </c>
      <c r="GZN210" t="s">
        <v>330</v>
      </c>
      <c r="GZO210" t="s">
        <v>330</v>
      </c>
      <c r="GZP210" t="s">
        <v>330</v>
      </c>
      <c r="GZQ210" t="s">
        <v>330</v>
      </c>
      <c r="GZR210" t="s">
        <v>330</v>
      </c>
      <c r="GZS210" t="s">
        <v>330</v>
      </c>
      <c r="GZT210" t="s">
        <v>330</v>
      </c>
      <c r="GZU210" t="s">
        <v>330</v>
      </c>
      <c r="GZV210" t="s">
        <v>330</v>
      </c>
      <c r="GZW210" t="s">
        <v>330</v>
      </c>
      <c r="GZX210" t="s">
        <v>330</v>
      </c>
      <c r="GZY210" t="s">
        <v>330</v>
      </c>
      <c r="GZZ210" t="s">
        <v>330</v>
      </c>
      <c r="HAA210" t="s">
        <v>330</v>
      </c>
      <c r="HAB210" t="s">
        <v>330</v>
      </c>
      <c r="HAC210" t="s">
        <v>330</v>
      </c>
      <c r="HAD210" t="s">
        <v>330</v>
      </c>
      <c r="HAE210" t="s">
        <v>330</v>
      </c>
      <c r="HAF210" t="s">
        <v>330</v>
      </c>
      <c r="HAG210" t="s">
        <v>330</v>
      </c>
      <c r="HAH210" t="s">
        <v>330</v>
      </c>
      <c r="HAI210" t="s">
        <v>330</v>
      </c>
      <c r="HAJ210" t="s">
        <v>330</v>
      </c>
      <c r="HAK210" t="s">
        <v>330</v>
      </c>
      <c r="HAL210" t="s">
        <v>330</v>
      </c>
      <c r="HAM210" t="s">
        <v>330</v>
      </c>
      <c r="HAN210" t="s">
        <v>330</v>
      </c>
      <c r="HAO210" t="s">
        <v>330</v>
      </c>
      <c r="HAP210" t="s">
        <v>330</v>
      </c>
      <c r="HAQ210" t="s">
        <v>330</v>
      </c>
      <c r="HAR210" t="s">
        <v>330</v>
      </c>
      <c r="HAS210" t="s">
        <v>330</v>
      </c>
      <c r="HAT210" t="s">
        <v>330</v>
      </c>
      <c r="HAU210" t="s">
        <v>330</v>
      </c>
      <c r="HAV210" t="s">
        <v>330</v>
      </c>
      <c r="HAW210" t="s">
        <v>330</v>
      </c>
      <c r="HAX210" t="s">
        <v>330</v>
      </c>
      <c r="HAY210" t="s">
        <v>330</v>
      </c>
      <c r="HAZ210" t="s">
        <v>330</v>
      </c>
      <c r="HBA210" t="s">
        <v>330</v>
      </c>
      <c r="HBB210" t="s">
        <v>330</v>
      </c>
      <c r="HBC210" t="s">
        <v>330</v>
      </c>
      <c r="HBD210" t="s">
        <v>330</v>
      </c>
      <c r="HBE210" t="s">
        <v>330</v>
      </c>
      <c r="HBF210" t="s">
        <v>330</v>
      </c>
      <c r="HBG210" t="s">
        <v>330</v>
      </c>
      <c r="HBH210" t="s">
        <v>330</v>
      </c>
      <c r="HBI210" t="s">
        <v>330</v>
      </c>
      <c r="HBJ210" t="s">
        <v>330</v>
      </c>
      <c r="HBK210" t="s">
        <v>330</v>
      </c>
      <c r="HBL210" t="s">
        <v>330</v>
      </c>
      <c r="HBM210" t="s">
        <v>330</v>
      </c>
      <c r="HBN210" t="s">
        <v>330</v>
      </c>
      <c r="HBO210" t="s">
        <v>330</v>
      </c>
      <c r="HBP210" t="s">
        <v>330</v>
      </c>
      <c r="HBQ210" t="s">
        <v>330</v>
      </c>
      <c r="HBR210" t="s">
        <v>330</v>
      </c>
      <c r="HBS210" t="s">
        <v>330</v>
      </c>
      <c r="HBT210" t="s">
        <v>330</v>
      </c>
      <c r="HBU210" t="s">
        <v>330</v>
      </c>
      <c r="HBV210" t="s">
        <v>330</v>
      </c>
      <c r="HBW210" t="s">
        <v>330</v>
      </c>
      <c r="HBX210" t="s">
        <v>330</v>
      </c>
      <c r="HBY210" t="s">
        <v>330</v>
      </c>
      <c r="HBZ210" t="s">
        <v>330</v>
      </c>
      <c r="HCA210" t="s">
        <v>330</v>
      </c>
      <c r="HCB210" t="s">
        <v>330</v>
      </c>
      <c r="HCC210" t="s">
        <v>330</v>
      </c>
      <c r="HCD210" t="s">
        <v>330</v>
      </c>
      <c r="HCE210" t="s">
        <v>330</v>
      </c>
      <c r="HCF210" t="s">
        <v>330</v>
      </c>
      <c r="HCG210" t="s">
        <v>330</v>
      </c>
      <c r="HCH210" t="s">
        <v>330</v>
      </c>
      <c r="HCI210" t="s">
        <v>330</v>
      </c>
      <c r="HCJ210" t="s">
        <v>330</v>
      </c>
      <c r="HCK210" t="s">
        <v>330</v>
      </c>
      <c r="HCL210" t="s">
        <v>330</v>
      </c>
      <c r="HCM210" t="s">
        <v>330</v>
      </c>
      <c r="HCN210" t="s">
        <v>330</v>
      </c>
      <c r="HCO210" t="s">
        <v>330</v>
      </c>
      <c r="HCP210" t="s">
        <v>330</v>
      </c>
      <c r="HCQ210" t="s">
        <v>330</v>
      </c>
      <c r="HCR210" t="s">
        <v>330</v>
      </c>
      <c r="HCS210" t="s">
        <v>330</v>
      </c>
      <c r="HCT210" t="s">
        <v>330</v>
      </c>
      <c r="HCU210" t="s">
        <v>330</v>
      </c>
      <c r="HCV210" t="s">
        <v>330</v>
      </c>
      <c r="HCW210" t="s">
        <v>330</v>
      </c>
      <c r="HCX210" t="s">
        <v>330</v>
      </c>
      <c r="HCY210" t="s">
        <v>330</v>
      </c>
      <c r="HCZ210" t="s">
        <v>330</v>
      </c>
      <c r="HDA210" t="s">
        <v>330</v>
      </c>
      <c r="HDB210" t="s">
        <v>330</v>
      </c>
      <c r="HDC210" t="s">
        <v>330</v>
      </c>
      <c r="HDD210" t="s">
        <v>330</v>
      </c>
      <c r="HDE210" t="s">
        <v>330</v>
      </c>
      <c r="HDF210" t="s">
        <v>330</v>
      </c>
      <c r="HDG210" t="s">
        <v>330</v>
      </c>
      <c r="HDH210" t="s">
        <v>330</v>
      </c>
      <c r="HDI210" t="s">
        <v>330</v>
      </c>
      <c r="HDJ210" t="s">
        <v>330</v>
      </c>
      <c r="HDK210" t="s">
        <v>330</v>
      </c>
      <c r="HDL210" t="s">
        <v>330</v>
      </c>
      <c r="HDM210" t="s">
        <v>330</v>
      </c>
      <c r="HDN210" t="s">
        <v>330</v>
      </c>
      <c r="HDO210" t="s">
        <v>330</v>
      </c>
      <c r="HDP210" t="s">
        <v>330</v>
      </c>
      <c r="HDQ210" t="s">
        <v>330</v>
      </c>
      <c r="HDR210" t="s">
        <v>330</v>
      </c>
      <c r="HDS210" t="s">
        <v>330</v>
      </c>
      <c r="HDT210" t="s">
        <v>330</v>
      </c>
      <c r="HDU210" t="s">
        <v>330</v>
      </c>
      <c r="HDV210" t="s">
        <v>330</v>
      </c>
      <c r="HDW210" t="s">
        <v>330</v>
      </c>
      <c r="HDX210" t="s">
        <v>330</v>
      </c>
      <c r="HDY210" t="s">
        <v>330</v>
      </c>
      <c r="HDZ210" t="s">
        <v>330</v>
      </c>
      <c r="HEA210" t="s">
        <v>330</v>
      </c>
      <c r="HEB210" t="s">
        <v>330</v>
      </c>
      <c r="HEC210" t="s">
        <v>330</v>
      </c>
      <c r="HED210" t="s">
        <v>330</v>
      </c>
      <c r="HEE210" t="s">
        <v>330</v>
      </c>
      <c r="HEF210" t="s">
        <v>330</v>
      </c>
      <c r="HEG210" t="s">
        <v>330</v>
      </c>
      <c r="HEH210" t="s">
        <v>330</v>
      </c>
      <c r="HEI210" t="s">
        <v>330</v>
      </c>
      <c r="HEJ210" t="s">
        <v>330</v>
      </c>
      <c r="HEK210" t="s">
        <v>330</v>
      </c>
      <c r="HEL210" t="s">
        <v>330</v>
      </c>
      <c r="HEM210" t="s">
        <v>330</v>
      </c>
      <c r="HEN210" t="s">
        <v>330</v>
      </c>
      <c r="HEO210" t="s">
        <v>330</v>
      </c>
      <c r="HEP210" t="s">
        <v>330</v>
      </c>
      <c r="HEQ210" t="s">
        <v>330</v>
      </c>
      <c r="HER210" t="s">
        <v>330</v>
      </c>
      <c r="HES210" t="s">
        <v>330</v>
      </c>
      <c r="HET210" t="s">
        <v>330</v>
      </c>
      <c r="HEU210" t="s">
        <v>330</v>
      </c>
      <c r="HEV210" t="s">
        <v>330</v>
      </c>
      <c r="HEW210" t="s">
        <v>330</v>
      </c>
      <c r="HEX210" t="s">
        <v>330</v>
      </c>
      <c r="HEY210" t="s">
        <v>330</v>
      </c>
      <c r="HEZ210" t="s">
        <v>330</v>
      </c>
      <c r="HFA210" t="s">
        <v>330</v>
      </c>
      <c r="HFB210" t="s">
        <v>330</v>
      </c>
      <c r="HFC210" t="s">
        <v>330</v>
      </c>
      <c r="HFD210" t="s">
        <v>330</v>
      </c>
      <c r="HFE210" t="s">
        <v>330</v>
      </c>
      <c r="HFF210" t="s">
        <v>330</v>
      </c>
      <c r="HFG210" t="s">
        <v>330</v>
      </c>
      <c r="HFH210" t="s">
        <v>330</v>
      </c>
      <c r="HFI210" t="s">
        <v>330</v>
      </c>
      <c r="HFJ210" t="s">
        <v>330</v>
      </c>
      <c r="HFK210" t="s">
        <v>330</v>
      </c>
      <c r="HFL210" t="s">
        <v>330</v>
      </c>
      <c r="HFM210" t="s">
        <v>330</v>
      </c>
      <c r="HFN210" t="s">
        <v>330</v>
      </c>
      <c r="HFO210" t="s">
        <v>330</v>
      </c>
      <c r="HFP210" t="s">
        <v>330</v>
      </c>
      <c r="HFQ210" t="s">
        <v>330</v>
      </c>
      <c r="HFR210" t="s">
        <v>330</v>
      </c>
      <c r="HFS210" t="s">
        <v>330</v>
      </c>
      <c r="HFT210" t="s">
        <v>330</v>
      </c>
      <c r="HFU210" t="s">
        <v>330</v>
      </c>
      <c r="HFV210" t="s">
        <v>330</v>
      </c>
      <c r="HFW210" t="s">
        <v>330</v>
      </c>
      <c r="HFX210" t="s">
        <v>330</v>
      </c>
      <c r="HFY210" t="s">
        <v>330</v>
      </c>
      <c r="HFZ210" t="s">
        <v>330</v>
      </c>
      <c r="HGA210" t="s">
        <v>330</v>
      </c>
      <c r="HGB210" t="s">
        <v>330</v>
      </c>
      <c r="HGC210" t="s">
        <v>330</v>
      </c>
      <c r="HGD210" t="s">
        <v>330</v>
      </c>
      <c r="HGE210" t="s">
        <v>330</v>
      </c>
      <c r="HGF210" t="s">
        <v>330</v>
      </c>
      <c r="HGG210" t="s">
        <v>330</v>
      </c>
      <c r="HGH210" t="s">
        <v>330</v>
      </c>
      <c r="HGI210" t="s">
        <v>330</v>
      </c>
      <c r="HGJ210" t="s">
        <v>330</v>
      </c>
      <c r="HGK210" t="s">
        <v>330</v>
      </c>
      <c r="HGL210" t="s">
        <v>330</v>
      </c>
      <c r="HGM210" t="s">
        <v>330</v>
      </c>
      <c r="HGN210" t="s">
        <v>330</v>
      </c>
      <c r="HGO210" t="s">
        <v>330</v>
      </c>
      <c r="HGP210" t="s">
        <v>330</v>
      </c>
      <c r="HGQ210" t="s">
        <v>330</v>
      </c>
      <c r="HGR210" t="s">
        <v>330</v>
      </c>
      <c r="HGS210" t="s">
        <v>330</v>
      </c>
      <c r="HGT210" t="s">
        <v>330</v>
      </c>
      <c r="HGU210" t="s">
        <v>330</v>
      </c>
      <c r="HGV210" t="s">
        <v>330</v>
      </c>
      <c r="HGW210" t="s">
        <v>330</v>
      </c>
      <c r="HGX210" t="s">
        <v>330</v>
      </c>
      <c r="HGY210" t="s">
        <v>330</v>
      </c>
      <c r="HGZ210" t="s">
        <v>330</v>
      </c>
      <c r="HHA210" t="s">
        <v>330</v>
      </c>
      <c r="HHB210" t="s">
        <v>330</v>
      </c>
      <c r="HHC210" t="s">
        <v>330</v>
      </c>
      <c r="HHD210" t="s">
        <v>330</v>
      </c>
      <c r="HHE210" t="s">
        <v>330</v>
      </c>
      <c r="HHF210" t="s">
        <v>330</v>
      </c>
      <c r="HHG210" t="s">
        <v>330</v>
      </c>
      <c r="HHH210" t="s">
        <v>330</v>
      </c>
      <c r="HHI210" t="s">
        <v>330</v>
      </c>
      <c r="HHJ210" t="s">
        <v>330</v>
      </c>
      <c r="HHK210" t="s">
        <v>330</v>
      </c>
      <c r="HHL210" t="s">
        <v>330</v>
      </c>
      <c r="HHM210" t="s">
        <v>330</v>
      </c>
      <c r="HHN210" t="s">
        <v>330</v>
      </c>
      <c r="HHO210" t="s">
        <v>330</v>
      </c>
      <c r="HHP210" t="s">
        <v>330</v>
      </c>
      <c r="HHQ210" t="s">
        <v>330</v>
      </c>
      <c r="HHR210" t="s">
        <v>330</v>
      </c>
      <c r="HHS210" t="s">
        <v>330</v>
      </c>
      <c r="HHT210" t="s">
        <v>330</v>
      </c>
      <c r="HHU210" t="s">
        <v>330</v>
      </c>
      <c r="HHV210" t="s">
        <v>330</v>
      </c>
      <c r="HHW210" t="s">
        <v>330</v>
      </c>
      <c r="HHX210" t="s">
        <v>330</v>
      </c>
      <c r="HHY210" t="s">
        <v>330</v>
      </c>
      <c r="HHZ210" t="s">
        <v>330</v>
      </c>
      <c r="HIA210" t="s">
        <v>330</v>
      </c>
      <c r="HIB210" t="s">
        <v>330</v>
      </c>
      <c r="HIC210" t="s">
        <v>330</v>
      </c>
      <c r="HID210" t="s">
        <v>330</v>
      </c>
      <c r="HIE210" t="s">
        <v>330</v>
      </c>
      <c r="HIF210" t="s">
        <v>330</v>
      </c>
      <c r="HIG210" t="s">
        <v>330</v>
      </c>
      <c r="HIH210" t="s">
        <v>330</v>
      </c>
      <c r="HII210" t="s">
        <v>330</v>
      </c>
      <c r="HIJ210" t="s">
        <v>330</v>
      </c>
      <c r="HIK210" t="s">
        <v>330</v>
      </c>
      <c r="HIL210" t="s">
        <v>330</v>
      </c>
      <c r="HIM210" t="s">
        <v>330</v>
      </c>
      <c r="HIN210" t="s">
        <v>330</v>
      </c>
      <c r="HIO210" t="s">
        <v>330</v>
      </c>
      <c r="HIP210" t="s">
        <v>330</v>
      </c>
      <c r="HIQ210" t="s">
        <v>330</v>
      </c>
      <c r="HIR210" t="s">
        <v>330</v>
      </c>
      <c r="HIS210" t="s">
        <v>330</v>
      </c>
      <c r="HIT210" t="s">
        <v>330</v>
      </c>
      <c r="HIU210" t="s">
        <v>330</v>
      </c>
      <c r="HIV210" t="s">
        <v>330</v>
      </c>
      <c r="HIW210" t="s">
        <v>330</v>
      </c>
      <c r="HIX210" t="s">
        <v>330</v>
      </c>
      <c r="HIY210" t="s">
        <v>330</v>
      </c>
      <c r="HIZ210" t="s">
        <v>330</v>
      </c>
      <c r="HJA210" t="s">
        <v>330</v>
      </c>
      <c r="HJB210" t="s">
        <v>330</v>
      </c>
      <c r="HJC210" t="s">
        <v>330</v>
      </c>
      <c r="HJD210" t="s">
        <v>330</v>
      </c>
      <c r="HJE210" t="s">
        <v>330</v>
      </c>
      <c r="HJF210" t="s">
        <v>330</v>
      </c>
      <c r="HJG210" t="s">
        <v>330</v>
      </c>
      <c r="HJH210" t="s">
        <v>330</v>
      </c>
      <c r="HJI210" t="s">
        <v>330</v>
      </c>
      <c r="HJJ210" t="s">
        <v>330</v>
      </c>
      <c r="HJK210" t="s">
        <v>330</v>
      </c>
      <c r="HJL210" t="s">
        <v>330</v>
      </c>
      <c r="HJM210" t="s">
        <v>330</v>
      </c>
      <c r="HJN210" t="s">
        <v>330</v>
      </c>
      <c r="HJO210" t="s">
        <v>330</v>
      </c>
      <c r="HJP210" t="s">
        <v>330</v>
      </c>
      <c r="HJQ210" t="s">
        <v>330</v>
      </c>
      <c r="HJR210" t="s">
        <v>330</v>
      </c>
      <c r="HJS210" t="s">
        <v>330</v>
      </c>
      <c r="HJT210" t="s">
        <v>330</v>
      </c>
      <c r="HJU210" t="s">
        <v>330</v>
      </c>
      <c r="HJV210" t="s">
        <v>330</v>
      </c>
      <c r="HJW210" t="s">
        <v>330</v>
      </c>
      <c r="HJX210" t="s">
        <v>330</v>
      </c>
      <c r="HJY210" t="s">
        <v>330</v>
      </c>
      <c r="HJZ210" t="s">
        <v>330</v>
      </c>
      <c r="HKA210" t="s">
        <v>330</v>
      </c>
      <c r="HKB210" t="s">
        <v>330</v>
      </c>
      <c r="HKC210" t="s">
        <v>330</v>
      </c>
      <c r="HKD210" t="s">
        <v>330</v>
      </c>
      <c r="HKE210" t="s">
        <v>330</v>
      </c>
      <c r="HKF210" t="s">
        <v>330</v>
      </c>
      <c r="HKG210" t="s">
        <v>330</v>
      </c>
      <c r="HKH210" t="s">
        <v>330</v>
      </c>
      <c r="HKI210" t="s">
        <v>330</v>
      </c>
      <c r="HKJ210" t="s">
        <v>330</v>
      </c>
      <c r="HKK210" t="s">
        <v>330</v>
      </c>
      <c r="HKL210" t="s">
        <v>330</v>
      </c>
      <c r="HKM210" t="s">
        <v>330</v>
      </c>
      <c r="HKN210" t="s">
        <v>330</v>
      </c>
      <c r="HKO210" t="s">
        <v>330</v>
      </c>
      <c r="HKP210" t="s">
        <v>330</v>
      </c>
      <c r="HKQ210" t="s">
        <v>330</v>
      </c>
      <c r="HKR210" t="s">
        <v>330</v>
      </c>
      <c r="HKS210" t="s">
        <v>330</v>
      </c>
      <c r="HKT210" t="s">
        <v>330</v>
      </c>
      <c r="HKU210" t="s">
        <v>330</v>
      </c>
      <c r="HKV210" t="s">
        <v>330</v>
      </c>
      <c r="HKW210" t="s">
        <v>330</v>
      </c>
      <c r="HKX210" t="s">
        <v>330</v>
      </c>
      <c r="HKY210" t="s">
        <v>330</v>
      </c>
      <c r="HKZ210" t="s">
        <v>330</v>
      </c>
      <c r="HLA210" t="s">
        <v>330</v>
      </c>
      <c r="HLB210" t="s">
        <v>330</v>
      </c>
      <c r="HLC210" t="s">
        <v>330</v>
      </c>
      <c r="HLD210" t="s">
        <v>330</v>
      </c>
      <c r="HLE210" t="s">
        <v>330</v>
      </c>
      <c r="HLF210" t="s">
        <v>330</v>
      </c>
      <c r="HLG210" t="s">
        <v>330</v>
      </c>
      <c r="HLH210" t="s">
        <v>330</v>
      </c>
      <c r="HLI210" t="s">
        <v>330</v>
      </c>
      <c r="HLJ210" t="s">
        <v>330</v>
      </c>
      <c r="HLK210" t="s">
        <v>330</v>
      </c>
      <c r="HLL210" t="s">
        <v>330</v>
      </c>
      <c r="HLM210" t="s">
        <v>330</v>
      </c>
      <c r="HLN210" t="s">
        <v>330</v>
      </c>
      <c r="HLO210" t="s">
        <v>330</v>
      </c>
      <c r="HLP210" t="s">
        <v>330</v>
      </c>
      <c r="HLQ210" t="s">
        <v>330</v>
      </c>
      <c r="HLR210" t="s">
        <v>330</v>
      </c>
      <c r="HLS210" t="s">
        <v>330</v>
      </c>
      <c r="HLT210" t="s">
        <v>330</v>
      </c>
      <c r="HLU210" t="s">
        <v>330</v>
      </c>
      <c r="HLV210" t="s">
        <v>330</v>
      </c>
      <c r="HLW210" t="s">
        <v>330</v>
      </c>
      <c r="HLX210" t="s">
        <v>330</v>
      </c>
      <c r="HLY210" t="s">
        <v>330</v>
      </c>
      <c r="HLZ210" t="s">
        <v>330</v>
      </c>
      <c r="HMA210" t="s">
        <v>330</v>
      </c>
      <c r="HMB210" t="s">
        <v>330</v>
      </c>
      <c r="HMC210" t="s">
        <v>330</v>
      </c>
      <c r="HMD210" t="s">
        <v>330</v>
      </c>
      <c r="HME210" t="s">
        <v>330</v>
      </c>
      <c r="HMF210" t="s">
        <v>330</v>
      </c>
      <c r="HMG210" t="s">
        <v>330</v>
      </c>
      <c r="HMH210" t="s">
        <v>330</v>
      </c>
      <c r="HMI210" t="s">
        <v>330</v>
      </c>
      <c r="HMJ210" t="s">
        <v>330</v>
      </c>
      <c r="HMK210" t="s">
        <v>330</v>
      </c>
      <c r="HML210" t="s">
        <v>330</v>
      </c>
      <c r="HMM210" t="s">
        <v>330</v>
      </c>
      <c r="HMN210" t="s">
        <v>330</v>
      </c>
      <c r="HMO210" t="s">
        <v>330</v>
      </c>
      <c r="HMP210" t="s">
        <v>330</v>
      </c>
      <c r="HMQ210" t="s">
        <v>330</v>
      </c>
      <c r="HMR210" t="s">
        <v>330</v>
      </c>
      <c r="HMS210" t="s">
        <v>330</v>
      </c>
      <c r="HMT210" t="s">
        <v>330</v>
      </c>
      <c r="HMU210" t="s">
        <v>330</v>
      </c>
      <c r="HMV210" t="s">
        <v>330</v>
      </c>
      <c r="HMW210" t="s">
        <v>330</v>
      </c>
      <c r="HMX210" t="s">
        <v>330</v>
      </c>
      <c r="HMY210" t="s">
        <v>330</v>
      </c>
      <c r="HMZ210" t="s">
        <v>330</v>
      </c>
      <c r="HNA210" t="s">
        <v>330</v>
      </c>
      <c r="HNB210" t="s">
        <v>330</v>
      </c>
      <c r="HNC210" t="s">
        <v>330</v>
      </c>
      <c r="HND210" t="s">
        <v>330</v>
      </c>
      <c r="HNE210" t="s">
        <v>330</v>
      </c>
      <c r="HNF210" t="s">
        <v>330</v>
      </c>
      <c r="HNG210" t="s">
        <v>330</v>
      </c>
      <c r="HNH210" t="s">
        <v>330</v>
      </c>
      <c r="HNI210" t="s">
        <v>330</v>
      </c>
      <c r="HNJ210" t="s">
        <v>330</v>
      </c>
      <c r="HNK210" t="s">
        <v>330</v>
      </c>
      <c r="HNL210" t="s">
        <v>330</v>
      </c>
      <c r="HNM210" t="s">
        <v>330</v>
      </c>
      <c r="HNN210" t="s">
        <v>330</v>
      </c>
      <c r="HNO210" t="s">
        <v>330</v>
      </c>
      <c r="HNP210" t="s">
        <v>330</v>
      </c>
      <c r="HNQ210" t="s">
        <v>330</v>
      </c>
      <c r="HNR210" t="s">
        <v>330</v>
      </c>
      <c r="HNS210" t="s">
        <v>330</v>
      </c>
      <c r="HNT210" t="s">
        <v>330</v>
      </c>
      <c r="HNU210" t="s">
        <v>330</v>
      </c>
      <c r="HNV210" t="s">
        <v>330</v>
      </c>
      <c r="HNW210" t="s">
        <v>330</v>
      </c>
      <c r="HNX210" t="s">
        <v>330</v>
      </c>
      <c r="HNY210" t="s">
        <v>330</v>
      </c>
      <c r="HNZ210" t="s">
        <v>330</v>
      </c>
      <c r="HOA210" t="s">
        <v>330</v>
      </c>
      <c r="HOB210" t="s">
        <v>330</v>
      </c>
      <c r="HOC210" t="s">
        <v>330</v>
      </c>
      <c r="HOD210" t="s">
        <v>330</v>
      </c>
      <c r="HOE210" t="s">
        <v>330</v>
      </c>
      <c r="HOF210" t="s">
        <v>330</v>
      </c>
      <c r="HOG210" t="s">
        <v>330</v>
      </c>
      <c r="HOH210" t="s">
        <v>330</v>
      </c>
      <c r="HOI210" t="s">
        <v>330</v>
      </c>
      <c r="HOJ210" t="s">
        <v>330</v>
      </c>
      <c r="HOK210" t="s">
        <v>330</v>
      </c>
      <c r="HOL210" t="s">
        <v>330</v>
      </c>
      <c r="HOM210" t="s">
        <v>330</v>
      </c>
      <c r="HON210" t="s">
        <v>330</v>
      </c>
      <c r="HOO210" t="s">
        <v>330</v>
      </c>
      <c r="HOP210" t="s">
        <v>330</v>
      </c>
      <c r="HOQ210" t="s">
        <v>330</v>
      </c>
      <c r="HOR210" t="s">
        <v>330</v>
      </c>
      <c r="HOS210" t="s">
        <v>330</v>
      </c>
      <c r="HOT210" t="s">
        <v>330</v>
      </c>
      <c r="HOU210" t="s">
        <v>330</v>
      </c>
      <c r="HOV210" t="s">
        <v>330</v>
      </c>
      <c r="HOW210" t="s">
        <v>330</v>
      </c>
      <c r="HOX210" t="s">
        <v>330</v>
      </c>
      <c r="HOY210" t="s">
        <v>330</v>
      </c>
      <c r="HOZ210" t="s">
        <v>330</v>
      </c>
      <c r="HPA210" t="s">
        <v>330</v>
      </c>
      <c r="HPB210" t="s">
        <v>330</v>
      </c>
      <c r="HPC210" t="s">
        <v>330</v>
      </c>
      <c r="HPD210" t="s">
        <v>330</v>
      </c>
      <c r="HPE210" t="s">
        <v>330</v>
      </c>
      <c r="HPF210" t="s">
        <v>330</v>
      </c>
      <c r="HPG210" t="s">
        <v>330</v>
      </c>
      <c r="HPH210" t="s">
        <v>330</v>
      </c>
      <c r="HPI210" t="s">
        <v>330</v>
      </c>
      <c r="HPJ210" t="s">
        <v>330</v>
      </c>
      <c r="HPK210" t="s">
        <v>330</v>
      </c>
      <c r="HPL210" t="s">
        <v>330</v>
      </c>
      <c r="HPM210" t="s">
        <v>330</v>
      </c>
      <c r="HPN210" t="s">
        <v>330</v>
      </c>
      <c r="HPO210" t="s">
        <v>330</v>
      </c>
      <c r="HPP210" t="s">
        <v>330</v>
      </c>
      <c r="HPQ210" t="s">
        <v>330</v>
      </c>
      <c r="HPR210" t="s">
        <v>330</v>
      </c>
      <c r="HPS210" t="s">
        <v>330</v>
      </c>
      <c r="HPT210" t="s">
        <v>330</v>
      </c>
      <c r="HPU210" t="s">
        <v>330</v>
      </c>
      <c r="HPV210" t="s">
        <v>330</v>
      </c>
      <c r="HPW210" t="s">
        <v>330</v>
      </c>
      <c r="HPX210" t="s">
        <v>330</v>
      </c>
      <c r="HPY210" t="s">
        <v>330</v>
      </c>
      <c r="HPZ210" t="s">
        <v>330</v>
      </c>
      <c r="HQA210" t="s">
        <v>330</v>
      </c>
      <c r="HQB210" t="s">
        <v>330</v>
      </c>
      <c r="HQC210" t="s">
        <v>330</v>
      </c>
      <c r="HQD210" t="s">
        <v>330</v>
      </c>
      <c r="HQE210" t="s">
        <v>330</v>
      </c>
      <c r="HQF210" t="s">
        <v>330</v>
      </c>
      <c r="HQG210" t="s">
        <v>330</v>
      </c>
      <c r="HQH210" t="s">
        <v>330</v>
      </c>
      <c r="HQI210" t="s">
        <v>330</v>
      </c>
      <c r="HQJ210" t="s">
        <v>330</v>
      </c>
      <c r="HQK210" t="s">
        <v>330</v>
      </c>
      <c r="HQL210" t="s">
        <v>330</v>
      </c>
      <c r="HQM210" t="s">
        <v>330</v>
      </c>
      <c r="HQN210" t="s">
        <v>330</v>
      </c>
      <c r="HQO210" t="s">
        <v>330</v>
      </c>
      <c r="HQP210" t="s">
        <v>330</v>
      </c>
      <c r="HQQ210" t="s">
        <v>330</v>
      </c>
      <c r="HQR210" t="s">
        <v>330</v>
      </c>
      <c r="HQS210" t="s">
        <v>330</v>
      </c>
      <c r="HQT210" t="s">
        <v>330</v>
      </c>
      <c r="HQU210" t="s">
        <v>330</v>
      </c>
      <c r="HQV210" t="s">
        <v>330</v>
      </c>
      <c r="HQW210" t="s">
        <v>330</v>
      </c>
      <c r="HQX210" t="s">
        <v>330</v>
      </c>
      <c r="HQY210" t="s">
        <v>330</v>
      </c>
      <c r="HQZ210" t="s">
        <v>330</v>
      </c>
      <c r="HRA210" t="s">
        <v>330</v>
      </c>
      <c r="HRB210" t="s">
        <v>330</v>
      </c>
      <c r="HRC210" t="s">
        <v>330</v>
      </c>
      <c r="HRD210" t="s">
        <v>330</v>
      </c>
      <c r="HRE210" t="s">
        <v>330</v>
      </c>
      <c r="HRF210" t="s">
        <v>330</v>
      </c>
      <c r="HRG210" t="s">
        <v>330</v>
      </c>
      <c r="HRH210" t="s">
        <v>330</v>
      </c>
      <c r="HRI210" t="s">
        <v>330</v>
      </c>
      <c r="HRJ210" t="s">
        <v>330</v>
      </c>
      <c r="HRK210" t="s">
        <v>330</v>
      </c>
      <c r="HRL210" t="s">
        <v>330</v>
      </c>
      <c r="HRM210" t="s">
        <v>330</v>
      </c>
      <c r="HRN210" t="s">
        <v>330</v>
      </c>
      <c r="HRO210" t="s">
        <v>330</v>
      </c>
      <c r="HRP210" t="s">
        <v>330</v>
      </c>
      <c r="HRQ210" t="s">
        <v>330</v>
      </c>
      <c r="HRR210" t="s">
        <v>330</v>
      </c>
      <c r="HRS210" t="s">
        <v>330</v>
      </c>
      <c r="HRT210" t="s">
        <v>330</v>
      </c>
      <c r="HRU210" t="s">
        <v>330</v>
      </c>
      <c r="HRV210" t="s">
        <v>330</v>
      </c>
      <c r="HRW210" t="s">
        <v>330</v>
      </c>
      <c r="HRX210" t="s">
        <v>330</v>
      </c>
      <c r="HRY210" t="s">
        <v>330</v>
      </c>
      <c r="HRZ210" t="s">
        <v>330</v>
      </c>
      <c r="HSA210" t="s">
        <v>330</v>
      </c>
      <c r="HSB210" t="s">
        <v>330</v>
      </c>
      <c r="HSC210" t="s">
        <v>330</v>
      </c>
      <c r="HSD210" t="s">
        <v>330</v>
      </c>
      <c r="HSE210" t="s">
        <v>330</v>
      </c>
      <c r="HSF210" t="s">
        <v>330</v>
      </c>
      <c r="HSG210" t="s">
        <v>330</v>
      </c>
      <c r="HSH210" t="s">
        <v>330</v>
      </c>
      <c r="HSI210" t="s">
        <v>330</v>
      </c>
      <c r="HSJ210" t="s">
        <v>330</v>
      </c>
      <c r="HSK210" t="s">
        <v>330</v>
      </c>
      <c r="HSL210" t="s">
        <v>330</v>
      </c>
      <c r="HSM210" t="s">
        <v>330</v>
      </c>
      <c r="HSN210" t="s">
        <v>330</v>
      </c>
      <c r="HSO210" t="s">
        <v>330</v>
      </c>
      <c r="HSP210" t="s">
        <v>330</v>
      </c>
      <c r="HSQ210" t="s">
        <v>330</v>
      </c>
      <c r="HSR210" t="s">
        <v>330</v>
      </c>
      <c r="HSS210" t="s">
        <v>330</v>
      </c>
      <c r="HST210" t="s">
        <v>330</v>
      </c>
      <c r="HSU210" t="s">
        <v>330</v>
      </c>
      <c r="HSV210" t="s">
        <v>330</v>
      </c>
      <c r="HSW210" t="s">
        <v>330</v>
      </c>
      <c r="HSX210" t="s">
        <v>330</v>
      </c>
      <c r="HSY210" t="s">
        <v>330</v>
      </c>
      <c r="HSZ210" t="s">
        <v>330</v>
      </c>
      <c r="HTA210" t="s">
        <v>330</v>
      </c>
      <c r="HTB210" t="s">
        <v>330</v>
      </c>
      <c r="HTC210" t="s">
        <v>330</v>
      </c>
      <c r="HTD210" t="s">
        <v>330</v>
      </c>
      <c r="HTE210" t="s">
        <v>330</v>
      </c>
      <c r="HTF210" t="s">
        <v>330</v>
      </c>
      <c r="HTG210" t="s">
        <v>330</v>
      </c>
      <c r="HTH210" t="s">
        <v>330</v>
      </c>
      <c r="HTI210" t="s">
        <v>330</v>
      </c>
      <c r="HTJ210" t="s">
        <v>330</v>
      </c>
      <c r="HTK210" t="s">
        <v>330</v>
      </c>
      <c r="HTL210" t="s">
        <v>330</v>
      </c>
      <c r="HTM210" t="s">
        <v>330</v>
      </c>
      <c r="HTN210" t="s">
        <v>330</v>
      </c>
      <c r="HTO210" t="s">
        <v>330</v>
      </c>
      <c r="HTP210" t="s">
        <v>330</v>
      </c>
      <c r="HTQ210" t="s">
        <v>330</v>
      </c>
      <c r="HTR210" t="s">
        <v>330</v>
      </c>
      <c r="HTS210" t="s">
        <v>330</v>
      </c>
      <c r="HTT210" t="s">
        <v>330</v>
      </c>
      <c r="HTU210" t="s">
        <v>330</v>
      </c>
      <c r="HTV210" t="s">
        <v>330</v>
      </c>
      <c r="HTW210" t="s">
        <v>330</v>
      </c>
      <c r="HTX210" t="s">
        <v>330</v>
      </c>
      <c r="HTY210" t="s">
        <v>330</v>
      </c>
      <c r="HTZ210" t="s">
        <v>330</v>
      </c>
      <c r="HUA210" t="s">
        <v>330</v>
      </c>
      <c r="HUB210" t="s">
        <v>330</v>
      </c>
      <c r="HUC210" t="s">
        <v>330</v>
      </c>
      <c r="HUD210" t="s">
        <v>330</v>
      </c>
      <c r="HUE210" t="s">
        <v>330</v>
      </c>
      <c r="HUF210" t="s">
        <v>330</v>
      </c>
      <c r="HUG210" t="s">
        <v>330</v>
      </c>
      <c r="HUH210" t="s">
        <v>330</v>
      </c>
      <c r="HUI210" t="s">
        <v>330</v>
      </c>
      <c r="HUJ210" t="s">
        <v>330</v>
      </c>
      <c r="HUK210" t="s">
        <v>330</v>
      </c>
      <c r="HUL210" t="s">
        <v>330</v>
      </c>
      <c r="HUM210" t="s">
        <v>330</v>
      </c>
      <c r="HUN210" t="s">
        <v>330</v>
      </c>
      <c r="HUO210" t="s">
        <v>330</v>
      </c>
      <c r="HUP210" t="s">
        <v>330</v>
      </c>
      <c r="HUQ210" t="s">
        <v>330</v>
      </c>
      <c r="HUR210" t="s">
        <v>330</v>
      </c>
      <c r="HUS210" t="s">
        <v>330</v>
      </c>
      <c r="HUT210" t="s">
        <v>330</v>
      </c>
      <c r="HUU210" t="s">
        <v>330</v>
      </c>
      <c r="HUV210" t="s">
        <v>330</v>
      </c>
      <c r="HUW210" t="s">
        <v>330</v>
      </c>
      <c r="HUX210" t="s">
        <v>330</v>
      </c>
      <c r="HUY210" t="s">
        <v>330</v>
      </c>
      <c r="HUZ210" t="s">
        <v>330</v>
      </c>
      <c r="HVA210" t="s">
        <v>330</v>
      </c>
      <c r="HVB210" t="s">
        <v>330</v>
      </c>
      <c r="HVC210" t="s">
        <v>330</v>
      </c>
      <c r="HVD210" t="s">
        <v>330</v>
      </c>
      <c r="HVE210" t="s">
        <v>330</v>
      </c>
      <c r="HVF210" t="s">
        <v>330</v>
      </c>
      <c r="HVG210" t="s">
        <v>330</v>
      </c>
      <c r="HVH210" t="s">
        <v>330</v>
      </c>
      <c r="HVI210" t="s">
        <v>330</v>
      </c>
      <c r="HVJ210" t="s">
        <v>330</v>
      </c>
      <c r="HVK210" t="s">
        <v>330</v>
      </c>
      <c r="HVL210" t="s">
        <v>330</v>
      </c>
      <c r="HVM210" t="s">
        <v>330</v>
      </c>
      <c r="HVN210" t="s">
        <v>330</v>
      </c>
      <c r="HVO210" t="s">
        <v>330</v>
      </c>
      <c r="HVP210" t="s">
        <v>330</v>
      </c>
      <c r="HVQ210" t="s">
        <v>330</v>
      </c>
      <c r="HVR210" t="s">
        <v>330</v>
      </c>
      <c r="HVS210" t="s">
        <v>330</v>
      </c>
      <c r="HVT210" t="s">
        <v>330</v>
      </c>
      <c r="HVU210" t="s">
        <v>330</v>
      </c>
      <c r="HVV210" t="s">
        <v>330</v>
      </c>
      <c r="HVW210" t="s">
        <v>330</v>
      </c>
      <c r="HVX210" t="s">
        <v>330</v>
      </c>
      <c r="HVY210" t="s">
        <v>330</v>
      </c>
      <c r="HVZ210" t="s">
        <v>330</v>
      </c>
      <c r="HWA210" t="s">
        <v>330</v>
      </c>
      <c r="HWB210" t="s">
        <v>330</v>
      </c>
      <c r="HWC210" t="s">
        <v>330</v>
      </c>
      <c r="HWD210" t="s">
        <v>330</v>
      </c>
      <c r="HWE210" t="s">
        <v>330</v>
      </c>
      <c r="HWF210" t="s">
        <v>330</v>
      </c>
      <c r="HWG210" t="s">
        <v>330</v>
      </c>
      <c r="HWH210" t="s">
        <v>330</v>
      </c>
      <c r="HWI210" t="s">
        <v>330</v>
      </c>
      <c r="HWJ210" t="s">
        <v>330</v>
      </c>
      <c r="HWK210" t="s">
        <v>330</v>
      </c>
      <c r="HWL210" t="s">
        <v>330</v>
      </c>
      <c r="HWM210" t="s">
        <v>330</v>
      </c>
      <c r="HWN210" t="s">
        <v>330</v>
      </c>
      <c r="HWO210" t="s">
        <v>330</v>
      </c>
      <c r="HWP210" t="s">
        <v>330</v>
      </c>
      <c r="HWQ210" t="s">
        <v>330</v>
      </c>
      <c r="HWR210" t="s">
        <v>330</v>
      </c>
      <c r="HWS210" t="s">
        <v>330</v>
      </c>
      <c r="HWT210" t="s">
        <v>330</v>
      </c>
      <c r="HWU210" t="s">
        <v>330</v>
      </c>
      <c r="HWV210" t="s">
        <v>330</v>
      </c>
      <c r="HWW210" t="s">
        <v>330</v>
      </c>
      <c r="HWX210" t="s">
        <v>330</v>
      </c>
      <c r="HWY210" t="s">
        <v>330</v>
      </c>
      <c r="HWZ210" t="s">
        <v>330</v>
      </c>
      <c r="HXA210" t="s">
        <v>330</v>
      </c>
      <c r="HXB210" t="s">
        <v>330</v>
      </c>
      <c r="HXC210" t="s">
        <v>330</v>
      </c>
      <c r="HXD210" t="s">
        <v>330</v>
      </c>
      <c r="HXE210" t="s">
        <v>330</v>
      </c>
      <c r="HXF210" t="s">
        <v>330</v>
      </c>
      <c r="HXG210" t="s">
        <v>330</v>
      </c>
      <c r="HXH210" t="s">
        <v>330</v>
      </c>
      <c r="HXI210" t="s">
        <v>330</v>
      </c>
      <c r="HXJ210" t="s">
        <v>330</v>
      </c>
      <c r="HXK210" t="s">
        <v>330</v>
      </c>
      <c r="HXL210" t="s">
        <v>330</v>
      </c>
      <c r="HXM210" t="s">
        <v>330</v>
      </c>
      <c r="HXN210" t="s">
        <v>330</v>
      </c>
      <c r="HXO210" t="s">
        <v>330</v>
      </c>
      <c r="HXP210" t="s">
        <v>330</v>
      </c>
      <c r="HXQ210" t="s">
        <v>330</v>
      </c>
      <c r="HXR210" t="s">
        <v>330</v>
      </c>
      <c r="HXS210" t="s">
        <v>330</v>
      </c>
      <c r="HXT210" t="s">
        <v>330</v>
      </c>
      <c r="HXU210" t="s">
        <v>330</v>
      </c>
      <c r="HXV210" t="s">
        <v>330</v>
      </c>
      <c r="HXW210" t="s">
        <v>330</v>
      </c>
      <c r="HXX210" t="s">
        <v>330</v>
      </c>
      <c r="HXY210" t="s">
        <v>330</v>
      </c>
      <c r="HXZ210" t="s">
        <v>330</v>
      </c>
      <c r="HYA210" t="s">
        <v>330</v>
      </c>
      <c r="HYB210" t="s">
        <v>330</v>
      </c>
      <c r="HYC210" t="s">
        <v>330</v>
      </c>
      <c r="HYD210" t="s">
        <v>330</v>
      </c>
      <c r="HYE210" t="s">
        <v>330</v>
      </c>
      <c r="HYF210" t="s">
        <v>330</v>
      </c>
      <c r="HYG210" t="s">
        <v>330</v>
      </c>
      <c r="HYH210" t="s">
        <v>330</v>
      </c>
      <c r="HYI210" t="s">
        <v>330</v>
      </c>
      <c r="HYJ210" t="s">
        <v>330</v>
      </c>
      <c r="HYK210" t="s">
        <v>330</v>
      </c>
      <c r="HYL210" t="s">
        <v>330</v>
      </c>
      <c r="HYM210" t="s">
        <v>330</v>
      </c>
      <c r="HYN210" t="s">
        <v>330</v>
      </c>
      <c r="HYO210" t="s">
        <v>330</v>
      </c>
      <c r="HYP210" t="s">
        <v>330</v>
      </c>
      <c r="HYQ210" t="s">
        <v>330</v>
      </c>
      <c r="HYR210" t="s">
        <v>330</v>
      </c>
      <c r="HYS210" t="s">
        <v>330</v>
      </c>
      <c r="HYT210" t="s">
        <v>330</v>
      </c>
      <c r="HYU210" t="s">
        <v>330</v>
      </c>
      <c r="HYV210" t="s">
        <v>330</v>
      </c>
      <c r="HYW210" t="s">
        <v>330</v>
      </c>
      <c r="HYX210" t="s">
        <v>330</v>
      </c>
      <c r="HYY210" t="s">
        <v>330</v>
      </c>
      <c r="HYZ210" t="s">
        <v>330</v>
      </c>
      <c r="HZA210" t="s">
        <v>330</v>
      </c>
      <c r="HZB210" t="s">
        <v>330</v>
      </c>
      <c r="HZC210" t="s">
        <v>330</v>
      </c>
      <c r="HZD210" t="s">
        <v>330</v>
      </c>
      <c r="HZE210" t="s">
        <v>330</v>
      </c>
      <c r="HZF210" t="s">
        <v>330</v>
      </c>
      <c r="HZG210" t="s">
        <v>330</v>
      </c>
      <c r="HZH210" t="s">
        <v>330</v>
      </c>
      <c r="HZI210" t="s">
        <v>330</v>
      </c>
      <c r="HZJ210" t="s">
        <v>330</v>
      </c>
      <c r="HZK210" t="s">
        <v>330</v>
      </c>
      <c r="HZL210" t="s">
        <v>330</v>
      </c>
      <c r="HZM210" t="s">
        <v>330</v>
      </c>
      <c r="HZN210" t="s">
        <v>330</v>
      </c>
      <c r="HZO210" t="s">
        <v>330</v>
      </c>
      <c r="HZP210" t="s">
        <v>330</v>
      </c>
      <c r="HZQ210" t="s">
        <v>330</v>
      </c>
      <c r="HZR210" t="s">
        <v>330</v>
      </c>
      <c r="HZS210" t="s">
        <v>330</v>
      </c>
      <c r="HZT210" t="s">
        <v>330</v>
      </c>
      <c r="HZU210" t="s">
        <v>330</v>
      </c>
      <c r="HZV210" t="s">
        <v>330</v>
      </c>
      <c r="HZW210" t="s">
        <v>330</v>
      </c>
      <c r="HZX210" t="s">
        <v>330</v>
      </c>
      <c r="HZY210" t="s">
        <v>330</v>
      </c>
      <c r="HZZ210" t="s">
        <v>330</v>
      </c>
      <c r="IAA210" t="s">
        <v>330</v>
      </c>
      <c r="IAB210" t="s">
        <v>330</v>
      </c>
      <c r="IAC210" t="s">
        <v>330</v>
      </c>
      <c r="IAD210" t="s">
        <v>330</v>
      </c>
      <c r="IAE210" t="s">
        <v>330</v>
      </c>
      <c r="IAF210" t="s">
        <v>330</v>
      </c>
      <c r="IAG210" t="s">
        <v>330</v>
      </c>
      <c r="IAH210" t="s">
        <v>330</v>
      </c>
      <c r="IAI210" t="s">
        <v>330</v>
      </c>
      <c r="IAJ210" t="s">
        <v>330</v>
      </c>
      <c r="IAK210" t="s">
        <v>330</v>
      </c>
      <c r="IAL210" t="s">
        <v>330</v>
      </c>
      <c r="IAM210" t="s">
        <v>330</v>
      </c>
      <c r="IAN210" t="s">
        <v>330</v>
      </c>
      <c r="IAO210" t="s">
        <v>330</v>
      </c>
      <c r="IAP210" t="s">
        <v>330</v>
      </c>
      <c r="IAQ210" t="s">
        <v>330</v>
      </c>
      <c r="IAR210" t="s">
        <v>330</v>
      </c>
      <c r="IAS210" t="s">
        <v>330</v>
      </c>
      <c r="IAT210" t="s">
        <v>330</v>
      </c>
      <c r="IAU210" t="s">
        <v>330</v>
      </c>
      <c r="IAV210" t="s">
        <v>330</v>
      </c>
      <c r="IAW210" t="s">
        <v>330</v>
      </c>
      <c r="IAX210" t="s">
        <v>330</v>
      </c>
      <c r="IAY210" t="s">
        <v>330</v>
      </c>
      <c r="IAZ210" t="s">
        <v>330</v>
      </c>
      <c r="IBA210" t="s">
        <v>330</v>
      </c>
      <c r="IBB210" t="s">
        <v>330</v>
      </c>
      <c r="IBC210" t="s">
        <v>330</v>
      </c>
      <c r="IBD210" t="s">
        <v>330</v>
      </c>
      <c r="IBE210" t="s">
        <v>330</v>
      </c>
      <c r="IBF210" t="s">
        <v>330</v>
      </c>
      <c r="IBG210" t="s">
        <v>330</v>
      </c>
      <c r="IBH210" t="s">
        <v>330</v>
      </c>
      <c r="IBI210" t="s">
        <v>330</v>
      </c>
      <c r="IBJ210" t="s">
        <v>330</v>
      </c>
      <c r="IBK210" t="s">
        <v>330</v>
      </c>
      <c r="IBL210" t="s">
        <v>330</v>
      </c>
      <c r="IBM210" t="s">
        <v>330</v>
      </c>
      <c r="IBN210" t="s">
        <v>330</v>
      </c>
      <c r="IBO210" t="s">
        <v>330</v>
      </c>
      <c r="IBP210" t="s">
        <v>330</v>
      </c>
      <c r="IBQ210" t="s">
        <v>330</v>
      </c>
      <c r="IBR210" t="s">
        <v>330</v>
      </c>
      <c r="IBS210" t="s">
        <v>330</v>
      </c>
      <c r="IBT210" t="s">
        <v>330</v>
      </c>
      <c r="IBU210" t="s">
        <v>330</v>
      </c>
      <c r="IBV210" t="s">
        <v>330</v>
      </c>
      <c r="IBW210" t="s">
        <v>330</v>
      </c>
      <c r="IBX210" t="s">
        <v>330</v>
      </c>
      <c r="IBY210" t="s">
        <v>330</v>
      </c>
      <c r="IBZ210" t="s">
        <v>330</v>
      </c>
      <c r="ICA210" t="s">
        <v>330</v>
      </c>
      <c r="ICB210" t="s">
        <v>330</v>
      </c>
      <c r="ICC210" t="s">
        <v>330</v>
      </c>
      <c r="ICD210" t="s">
        <v>330</v>
      </c>
      <c r="ICE210" t="s">
        <v>330</v>
      </c>
      <c r="ICF210" t="s">
        <v>330</v>
      </c>
      <c r="ICG210" t="s">
        <v>330</v>
      </c>
      <c r="ICH210" t="s">
        <v>330</v>
      </c>
      <c r="ICI210" t="s">
        <v>330</v>
      </c>
      <c r="ICJ210" t="s">
        <v>330</v>
      </c>
      <c r="ICK210" t="s">
        <v>330</v>
      </c>
      <c r="ICL210" t="s">
        <v>330</v>
      </c>
      <c r="ICM210" t="s">
        <v>330</v>
      </c>
      <c r="ICN210" t="s">
        <v>330</v>
      </c>
      <c r="ICO210" t="s">
        <v>330</v>
      </c>
      <c r="ICP210" t="s">
        <v>330</v>
      </c>
      <c r="ICQ210" t="s">
        <v>330</v>
      </c>
      <c r="ICR210" t="s">
        <v>330</v>
      </c>
      <c r="ICS210" t="s">
        <v>330</v>
      </c>
      <c r="ICT210" t="s">
        <v>330</v>
      </c>
      <c r="ICU210" t="s">
        <v>330</v>
      </c>
      <c r="ICV210" t="s">
        <v>330</v>
      </c>
      <c r="ICW210" t="s">
        <v>330</v>
      </c>
      <c r="ICX210" t="s">
        <v>330</v>
      </c>
      <c r="ICY210" t="s">
        <v>330</v>
      </c>
      <c r="ICZ210" t="s">
        <v>330</v>
      </c>
      <c r="IDA210" t="s">
        <v>330</v>
      </c>
      <c r="IDB210" t="s">
        <v>330</v>
      </c>
      <c r="IDC210" t="s">
        <v>330</v>
      </c>
      <c r="IDD210" t="s">
        <v>330</v>
      </c>
      <c r="IDE210" t="s">
        <v>330</v>
      </c>
      <c r="IDF210" t="s">
        <v>330</v>
      </c>
      <c r="IDG210" t="s">
        <v>330</v>
      </c>
      <c r="IDH210" t="s">
        <v>330</v>
      </c>
      <c r="IDI210" t="s">
        <v>330</v>
      </c>
      <c r="IDJ210" t="s">
        <v>330</v>
      </c>
      <c r="IDK210" t="s">
        <v>330</v>
      </c>
      <c r="IDL210" t="s">
        <v>330</v>
      </c>
      <c r="IDM210" t="s">
        <v>330</v>
      </c>
      <c r="IDN210" t="s">
        <v>330</v>
      </c>
      <c r="IDO210" t="s">
        <v>330</v>
      </c>
      <c r="IDP210" t="s">
        <v>330</v>
      </c>
      <c r="IDQ210" t="s">
        <v>330</v>
      </c>
      <c r="IDR210" t="s">
        <v>330</v>
      </c>
      <c r="IDS210" t="s">
        <v>330</v>
      </c>
      <c r="IDT210" t="s">
        <v>330</v>
      </c>
      <c r="IDU210" t="s">
        <v>330</v>
      </c>
      <c r="IDV210" t="s">
        <v>330</v>
      </c>
      <c r="IDW210" t="s">
        <v>330</v>
      </c>
      <c r="IDX210" t="s">
        <v>330</v>
      </c>
      <c r="IDY210" t="s">
        <v>330</v>
      </c>
      <c r="IDZ210" t="s">
        <v>330</v>
      </c>
      <c r="IEA210" t="s">
        <v>330</v>
      </c>
      <c r="IEB210" t="s">
        <v>330</v>
      </c>
      <c r="IEC210" t="s">
        <v>330</v>
      </c>
      <c r="IED210" t="s">
        <v>330</v>
      </c>
      <c r="IEE210" t="s">
        <v>330</v>
      </c>
      <c r="IEF210" t="s">
        <v>330</v>
      </c>
      <c r="IEG210" t="s">
        <v>330</v>
      </c>
      <c r="IEH210" t="s">
        <v>330</v>
      </c>
      <c r="IEI210" t="s">
        <v>330</v>
      </c>
      <c r="IEJ210" t="s">
        <v>330</v>
      </c>
      <c r="IEK210" t="s">
        <v>330</v>
      </c>
      <c r="IEL210" t="s">
        <v>330</v>
      </c>
      <c r="IEM210" t="s">
        <v>330</v>
      </c>
      <c r="IEN210" t="s">
        <v>330</v>
      </c>
      <c r="IEO210" t="s">
        <v>330</v>
      </c>
      <c r="IEP210" t="s">
        <v>330</v>
      </c>
      <c r="IEQ210" t="s">
        <v>330</v>
      </c>
      <c r="IER210" t="s">
        <v>330</v>
      </c>
      <c r="IES210" t="s">
        <v>330</v>
      </c>
      <c r="IET210" t="s">
        <v>330</v>
      </c>
      <c r="IEU210" t="s">
        <v>330</v>
      </c>
      <c r="IEV210" t="s">
        <v>330</v>
      </c>
      <c r="IEW210" t="s">
        <v>330</v>
      </c>
      <c r="IEX210" t="s">
        <v>330</v>
      </c>
      <c r="IEY210" t="s">
        <v>330</v>
      </c>
      <c r="IEZ210" t="s">
        <v>330</v>
      </c>
      <c r="IFA210" t="s">
        <v>330</v>
      </c>
      <c r="IFB210" t="s">
        <v>330</v>
      </c>
      <c r="IFC210" t="s">
        <v>330</v>
      </c>
      <c r="IFD210" t="s">
        <v>330</v>
      </c>
      <c r="IFE210" t="s">
        <v>330</v>
      </c>
      <c r="IFF210" t="s">
        <v>330</v>
      </c>
      <c r="IFG210" t="s">
        <v>330</v>
      </c>
      <c r="IFH210" t="s">
        <v>330</v>
      </c>
      <c r="IFI210" t="s">
        <v>330</v>
      </c>
      <c r="IFJ210" t="s">
        <v>330</v>
      </c>
      <c r="IFK210" t="s">
        <v>330</v>
      </c>
      <c r="IFL210" t="s">
        <v>330</v>
      </c>
      <c r="IFM210" t="s">
        <v>330</v>
      </c>
      <c r="IFN210" t="s">
        <v>330</v>
      </c>
      <c r="IFO210" t="s">
        <v>330</v>
      </c>
      <c r="IFP210" t="s">
        <v>330</v>
      </c>
      <c r="IFQ210" t="s">
        <v>330</v>
      </c>
      <c r="IFR210" t="s">
        <v>330</v>
      </c>
      <c r="IFS210" t="s">
        <v>330</v>
      </c>
      <c r="IFT210" t="s">
        <v>330</v>
      </c>
      <c r="IFU210" t="s">
        <v>330</v>
      </c>
      <c r="IFV210" t="s">
        <v>330</v>
      </c>
      <c r="IFW210" t="s">
        <v>330</v>
      </c>
      <c r="IFX210" t="s">
        <v>330</v>
      </c>
      <c r="IFY210" t="s">
        <v>330</v>
      </c>
      <c r="IFZ210" t="s">
        <v>330</v>
      </c>
      <c r="IGA210" t="s">
        <v>330</v>
      </c>
      <c r="IGB210" t="s">
        <v>330</v>
      </c>
      <c r="IGC210" t="s">
        <v>330</v>
      </c>
      <c r="IGD210" t="s">
        <v>330</v>
      </c>
      <c r="IGE210" t="s">
        <v>330</v>
      </c>
      <c r="IGF210" t="s">
        <v>330</v>
      </c>
      <c r="IGG210" t="s">
        <v>330</v>
      </c>
      <c r="IGH210" t="s">
        <v>330</v>
      </c>
      <c r="IGI210" t="s">
        <v>330</v>
      </c>
      <c r="IGJ210" t="s">
        <v>330</v>
      </c>
      <c r="IGK210" t="s">
        <v>330</v>
      </c>
      <c r="IGL210" t="s">
        <v>330</v>
      </c>
      <c r="IGM210" t="s">
        <v>330</v>
      </c>
      <c r="IGN210" t="s">
        <v>330</v>
      </c>
      <c r="IGO210" t="s">
        <v>330</v>
      </c>
      <c r="IGP210" t="s">
        <v>330</v>
      </c>
      <c r="IGQ210" t="s">
        <v>330</v>
      </c>
      <c r="IGR210" t="s">
        <v>330</v>
      </c>
      <c r="IGS210" t="s">
        <v>330</v>
      </c>
      <c r="IGT210" t="s">
        <v>330</v>
      </c>
      <c r="IGU210" t="s">
        <v>330</v>
      </c>
      <c r="IGV210" t="s">
        <v>330</v>
      </c>
      <c r="IGW210" t="s">
        <v>330</v>
      </c>
      <c r="IGX210" t="s">
        <v>330</v>
      </c>
      <c r="IGY210" t="s">
        <v>330</v>
      </c>
      <c r="IGZ210" t="s">
        <v>330</v>
      </c>
      <c r="IHA210" t="s">
        <v>330</v>
      </c>
      <c r="IHB210" t="s">
        <v>330</v>
      </c>
      <c r="IHC210" t="s">
        <v>330</v>
      </c>
      <c r="IHD210" t="s">
        <v>330</v>
      </c>
      <c r="IHE210" t="s">
        <v>330</v>
      </c>
      <c r="IHF210" t="s">
        <v>330</v>
      </c>
      <c r="IHG210" t="s">
        <v>330</v>
      </c>
      <c r="IHH210" t="s">
        <v>330</v>
      </c>
      <c r="IHI210" t="s">
        <v>330</v>
      </c>
      <c r="IHJ210" t="s">
        <v>330</v>
      </c>
      <c r="IHK210" t="s">
        <v>330</v>
      </c>
      <c r="IHL210" t="s">
        <v>330</v>
      </c>
      <c r="IHM210" t="s">
        <v>330</v>
      </c>
      <c r="IHN210" t="s">
        <v>330</v>
      </c>
      <c r="IHO210" t="s">
        <v>330</v>
      </c>
      <c r="IHP210" t="s">
        <v>330</v>
      </c>
      <c r="IHQ210" t="s">
        <v>330</v>
      </c>
      <c r="IHR210" t="s">
        <v>330</v>
      </c>
      <c r="IHS210" t="s">
        <v>330</v>
      </c>
      <c r="IHT210" t="s">
        <v>330</v>
      </c>
      <c r="IHU210" t="s">
        <v>330</v>
      </c>
      <c r="IHV210" t="s">
        <v>330</v>
      </c>
      <c r="IHW210" t="s">
        <v>330</v>
      </c>
      <c r="IHX210" t="s">
        <v>330</v>
      </c>
      <c r="IHY210" t="s">
        <v>330</v>
      </c>
      <c r="IHZ210" t="s">
        <v>330</v>
      </c>
      <c r="IIA210" t="s">
        <v>330</v>
      </c>
      <c r="IIB210" t="s">
        <v>330</v>
      </c>
      <c r="IIC210" t="s">
        <v>330</v>
      </c>
      <c r="IID210" t="s">
        <v>330</v>
      </c>
      <c r="IIE210" t="s">
        <v>330</v>
      </c>
      <c r="IIF210" t="s">
        <v>330</v>
      </c>
      <c r="IIG210" t="s">
        <v>330</v>
      </c>
      <c r="IIH210" t="s">
        <v>330</v>
      </c>
      <c r="III210" t="s">
        <v>330</v>
      </c>
      <c r="IIJ210" t="s">
        <v>330</v>
      </c>
      <c r="IIK210" t="s">
        <v>330</v>
      </c>
      <c r="IIL210" t="s">
        <v>330</v>
      </c>
      <c r="IIM210" t="s">
        <v>330</v>
      </c>
      <c r="IIN210" t="s">
        <v>330</v>
      </c>
      <c r="IIO210" t="s">
        <v>330</v>
      </c>
      <c r="IIP210" t="s">
        <v>330</v>
      </c>
      <c r="IIQ210" t="s">
        <v>330</v>
      </c>
      <c r="IIR210" t="s">
        <v>330</v>
      </c>
      <c r="IIS210" t="s">
        <v>330</v>
      </c>
      <c r="IIT210" t="s">
        <v>330</v>
      </c>
      <c r="IIU210" t="s">
        <v>330</v>
      </c>
      <c r="IIV210" t="s">
        <v>330</v>
      </c>
      <c r="IIW210" t="s">
        <v>330</v>
      </c>
      <c r="IIX210" t="s">
        <v>330</v>
      </c>
      <c r="IIY210" t="s">
        <v>330</v>
      </c>
      <c r="IIZ210" t="s">
        <v>330</v>
      </c>
      <c r="IJA210" t="s">
        <v>330</v>
      </c>
      <c r="IJB210" t="s">
        <v>330</v>
      </c>
      <c r="IJC210" t="s">
        <v>330</v>
      </c>
      <c r="IJD210" t="s">
        <v>330</v>
      </c>
      <c r="IJE210" t="s">
        <v>330</v>
      </c>
      <c r="IJF210" t="s">
        <v>330</v>
      </c>
      <c r="IJG210" t="s">
        <v>330</v>
      </c>
      <c r="IJH210" t="s">
        <v>330</v>
      </c>
      <c r="IJI210" t="s">
        <v>330</v>
      </c>
      <c r="IJJ210" t="s">
        <v>330</v>
      </c>
      <c r="IJK210" t="s">
        <v>330</v>
      </c>
      <c r="IJL210" t="s">
        <v>330</v>
      </c>
      <c r="IJM210" t="s">
        <v>330</v>
      </c>
      <c r="IJN210" t="s">
        <v>330</v>
      </c>
      <c r="IJO210" t="s">
        <v>330</v>
      </c>
      <c r="IJP210" t="s">
        <v>330</v>
      </c>
      <c r="IJQ210" t="s">
        <v>330</v>
      </c>
      <c r="IJR210" t="s">
        <v>330</v>
      </c>
      <c r="IJS210" t="s">
        <v>330</v>
      </c>
      <c r="IJT210" t="s">
        <v>330</v>
      </c>
      <c r="IJU210" t="s">
        <v>330</v>
      </c>
      <c r="IJV210" t="s">
        <v>330</v>
      </c>
      <c r="IJW210" t="s">
        <v>330</v>
      </c>
      <c r="IJX210" t="s">
        <v>330</v>
      </c>
      <c r="IJY210" t="s">
        <v>330</v>
      </c>
      <c r="IJZ210" t="s">
        <v>330</v>
      </c>
      <c r="IKA210" t="s">
        <v>330</v>
      </c>
      <c r="IKB210" t="s">
        <v>330</v>
      </c>
      <c r="IKC210" t="s">
        <v>330</v>
      </c>
      <c r="IKD210" t="s">
        <v>330</v>
      </c>
      <c r="IKE210" t="s">
        <v>330</v>
      </c>
      <c r="IKF210" t="s">
        <v>330</v>
      </c>
      <c r="IKG210" t="s">
        <v>330</v>
      </c>
      <c r="IKH210" t="s">
        <v>330</v>
      </c>
      <c r="IKI210" t="s">
        <v>330</v>
      </c>
      <c r="IKJ210" t="s">
        <v>330</v>
      </c>
      <c r="IKK210" t="s">
        <v>330</v>
      </c>
      <c r="IKL210" t="s">
        <v>330</v>
      </c>
      <c r="IKM210" t="s">
        <v>330</v>
      </c>
      <c r="IKN210" t="s">
        <v>330</v>
      </c>
      <c r="IKO210" t="s">
        <v>330</v>
      </c>
      <c r="IKP210" t="s">
        <v>330</v>
      </c>
      <c r="IKQ210" t="s">
        <v>330</v>
      </c>
      <c r="IKR210" t="s">
        <v>330</v>
      </c>
      <c r="IKS210" t="s">
        <v>330</v>
      </c>
      <c r="IKT210" t="s">
        <v>330</v>
      </c>
      <c r="IKU210" t="s">
        <v>330</v>
      </c>
      <c r="IKV210" t="s">
        <v>330</v>
      </c>
      <c r="IKW210" t="s">
        <v>330</v>
      </c>
      <c r="IKX210" t="s">
        <v>330</v>
      </c>
      <c r="IKY210" t="s">
        <v>330</v>
      </c>
      <c r="IKZ210" t="s">
        <v>330</v>
      </c>
      <c r="ILA210" t="s">
        <v>330</v>
      </c>
      <c r="ILB210" t="s">
        <v>330</v>
      </c>
      <c r="ILC210" t="s">
        <v>330</v>
      </c>
      <c r="ILD210" t="s">
        <v>330</v>
      </c>
      <c r="ILE210" t="s">
        <v>330</v>
      </c>
      <c r="ILF210" t="s">
        <v>330</v>
      </c>
      <c r="ILG210" t="s">
        <v>330</v>
      </c>
      <c r="ILH210" t="s">
        <v>330</v>
      </c>
      <c r="ILI210" t="s">
        <v>330</v>
      </c>
      <c r="ILJ210" t="s">
        <v>330</v>
      </c>
      <c r="ILK210" t="s">
        <v>330</v>
      </c>
      <c r="ILL210" t="s">
        <v>330</v>
      </c>
      <c r="ILM210" t="s">
        <v>330</v>
      </c>
      <c r="ILN210" t="s">
        <v>330</v>
      </c>
      <c r="ILO210" t="s">
        <v>330</v>
      </c>
      <c r="ILP210" t="s">
        <v>330</v>
      </c>
      <c r="ILQ210" t="s">
        <v>330</v>
      </c>
      <c r="ILR210" t="s">
        <v>330</v>
      </c>
      <c r="ILS210" t="s">
        <v>330</v>
      </c>
      <c r="ILT210" t="s">
        <v>330</v>
      </c>
      <c r="ILU210" t="s">
        <v>330</v>
      </c>
      <c r="ILV210" t="s">
        <v>330</v>
      </c>
      <c r="ILW210" t="s">
        <v>330</v>
      </c>
      <c r="ILX210" t="s">
        <v>330</v>
      </c>
      <c r="ILY210" t="s">
        <v>330</v>
      </c>
      <c r="ILZ210" t="s">
        <v>330</v>
      </c>
      <c r="IMA210" t="s">
        <v>330</v>
      </c>
      <c r="IMB210" t="s">
        <v>330</v>
      </c>
      <c r="IMC210" t="s">
        <v>330</v>
      </c>
      <c r="IMD210" t="s">
        <v>330</v>
      </c>
      <c r="IME210" t="s">
        <v>330</v>
      </c>
      <c r="IMF210" t="s">
        <v>330</v>
      </c>
      <c r="IMG210" t="s">
        <v>330</v>
      </c>
      <c r="IMH210" t="s">
        <v>330</v>
      </c>
      <c r="IMI210" t="s">
        <v>330</v>
      </c>
      <c r="IMJ210" t="s">
        <v>330</v>
      </c>
      <c r="IMK210" t="s">
        <v>330</v>
      </c>
      <c r="IML210" t="s">
        <v>330</v>
      </c>
      <c r="IMM210" t="s">
        <v>330</v>
      </c>
      <c r="IMN210" t="s">
        <v>330</v>
      </c>
      <c r="IMO210" t="s">
        <v>330</v>
      </c>
      <c r="IMP210" t="s">
        <v>330</v>
      </c>
      <c r="IMQ210" t="s">
        <v>330</v>
      </c>
      <c r="IMR210" t="s">
        <v>330</v>
      </c>
      <c r="IMS210" t="s">
        <v>330</v>
      </c>
      <c r="IMT210" t="s">
        <v>330</v>
      </c>
      <c r="IMU210" t="s">
        <v>330</v>
      </c>
      <c r="IMV210" t="s">
        <v>330</v>
      </c>
      <c r="IMW210" t="s">
        <v>330</v>
      </c>
      <c r="IMX210" t="s">
        <v>330</v>
      </c>
      <c r="IMY210" t="s">
        <v>330</v>
      </c>
      <c r="IMZ210" t="s">
        <v>330</v>
      </c>
      <c r="INA210" t="s">
        <v>330</v>
      </c>
      <c r="INB210" t="s">
        <v>330</v>
      </c>
      <c r="INC210" t="s">
        <v>330</v>
      </c>
      <c r="IND210" t="s">
        <v>330</v>
      </c>
      <c r="INE210" t="s">
        <v>330</v>
      </c>
      <c r="INF210" t="s">
        <v>330</v>
      </c>
      <c r="ING210" t="s">
        <v>330</v>
      </c>
      <c r="INH210" t="s">
        <v>330</v>
      </c>
      <c r="INI210" t="s">
        <v>330</v>
      </c>
      <c r="INJ210" t="s">
        <v>330</v>
      </c>
      <c r="INK210" t="s">
        <v>330</v>
      </c>
      <c r="INL210" t="s">
        <v>330</v>
      </c>
      <c r="INM210" t="s">
        <v>330</v>
      </c>
      <c r="INN210" t="s">
        <v>330</v>
      </c>
      <c r="INO210" t="s">
        <v>330</v>
      </c>
      <c r="INP210" t="s">
        <v>330</v>
      </c>
      <c r="INQ210" t="s">
        <v>330</v>
      </c>
      <c r="INR210" t="s">
        <v>330</v>
      </c>
      <c r="INS210" t="s">
        <v>330</v>
      </c>
      <c r="INT210" t="s">
        <v>330</v>
      </c>
      <c r="INU210" t="s">
        <v>330</v>
      </c>
      <c r="INV210" t="s">
        <v>330</v>
      </c>
      <c r="INW210" t="s">
        <v>330</v>
      </c>
      <c r="INX210" t="s">
        <v>330</v>
      </c>
      <c r="INY210" t="s">
        <v>330</v>
      </c>
      <c r="INZ210" t="s">
        <v>330</v>
      </c>
      <c r="IOA210" t="s">
        <v>330</v>
      </c>
      <c r="IOB210" t="s">
        <v>330</v>
      </c>
      <c r="IOC210" t="s">
        <v>330</v>
      </c>
      <c r="IOD210" t="s">
        <v>330</v>
      </c>
      <c r="IOE210" t="s">
        <v>330</v>
      </c>
      <c r="IOF210" t="s">
        <v>330</v>
      </c>
      <c r="IOG210" t="s">
        <v>330</v>
      </c>
      <c r="IOH210" t="s">
        <v>330</v>
      </c>
      <c r="IOI210" t="s">
        <v>330</v>
      </c>
      <c r="IOJ210" t="s">
        <v>330</v>
      </c>
      <c r="IOK210" t="s">
        <v>330</v>
      </c>
      <c r="IOL210" t="s">
        <v>330</v>
      </c>
      <c r="IOM210" t="s">
        <v>330</v>
      </c>
      <c r="ION210" t="s">
        <v>330</v>
      </c>
      <c r="IOO210" t="s">
        <v>330</v>
      </c>
      <c r="IOP210" t="s">
        <v>330</v>
      </c>
      <c r="IOQ210" t="s">
        <v>330</v>
      </c>
      <c r="IOR210" t="s">
        <v>330</v>
      </c>
      <c r="IOS210" t="s">
        <v>330</v>
      </c>
      <c r="IOT210" t="s">
        <v>330</v>
      </c>
      <c r="IOU210" t="s">
        <v>330</v>
      </c>
      <c r="IOV210" t="s">
        <v>330</v>
      </c>
      <c r="IOW210" t="s">
        <v>330</v>
      </c>
      <c r="IOX210" t="s">
        <v>330</v>
      </c>
      <c r="IOY210" t="s">
        <v>330</v>
      </c>
      <c r="IOZ210" t="s">
        <v>330</v>
      </c>
      <c r="IPA210" t="s">
        <v>330</v>
      </c>
      <c r="IPB210" t="s">
        <v>330</v>
      </c>
      <c r="IPC210" t="s">
        <v>330</v>
      </c>
      <c r="IPD210" t="s">
        <v>330</v>
      </c>
      <c r="IPE210" t="s">
        <v>330</v>
      </c>
      <c r="IPF210" t="s">
        <v>330</v>
      </c>
      <c r="IPG210" t="s">
        <v>330</v>
      </c>
      <c r="IPH210" t="s">
        <v>330</v>
      </c>
      <c r="IPI210" t="s">
        <v>330</v>
      </c>
      <c r="IPJ210" t="s">
        <v>330</v>
      </c>
      <c r="IPK210" t="s">
        <v>330</v>
      </c>
      <c r="IPL210" t="s">
        <v>330</v>
      </c>
      <c r="IPM210" t="s">
        <v>330</v>
      </c>
      <c r="IPN210" t="s">
        <v>330</v>
      </c>
      <c r="IPO210" t="s">
        <v>330</v>
      </c>
      <c r="IPP210" t="s">
        <v>330</v>
      </c>
      <c r="IPQ210" t="s">
        <v>330</v>
      </c>
      <c r="IPR210" t="s">
        <v>330</v>
      </c>
      <c r="IPS210" t="s">
        <v>330</v>
      </c>
      <c r="IPT210" t="s">
        <v>330</v>
      </c>
      <c r="IPU210" t="s">
        <v>330</v>
      </c>
      <c r="IPV210" t="s">
        <v>330</v>
      </c>
      <c r="IPW210" t="s">
        <v>330</v>
      </c>
      <c r="IPX210" t="s">
        <v>330</v>
      </c>
      <c r="IPY210" t="s">
        <v>330</v>
      </c>
      <c r="IPZ210" t="s">
        <v>330</v>
      </c>
      <c r="IQA210" t="s">
        <v>330</v>
      </c>
      <c r="IQB210" t="s">
        <v>330</v>
      </c>
      <c r="IQC210" t="s">
        <v>330</v>
      </c>
      <c r="IQD210" t="s">
        <v>330</v>
      </c>
      <c r="IQE210" t="s">
        <v>330</v>
      </c>
      <c r="IQF210" t="s">
        <v>330</v>
      </c>
      <c r="IQG210" t="s">
        <v>330</v>
      </c>
      <c r="IQH210" t="s">
        <v>330</v>
      </c>
      <c r="IQI210" t="s">
        <v>330</v>
      </c>
      <c r="IQJ210" t="s">
        <v>330</v>
      </c>
      <c r="IQK210" t="s">
        <v>330</v>
      </c>
      <c r="IQL210" t="s">
        <v>330</v>
      </c>
      <c r="IQM210" t="s">
        <v>330</v>
      </c>
      <c r="IQN210" t="s">
        <v>330</v>
      </c>
      <c r="IQO210" t="s">
        <v>330</v>
      </c>
      <c r="IQP210" t="s">
        <v>330</v>
      </c>
      <c r="IQQ210" t="s">
        <v>330</v>
      </c>
      <c r="IQR210" t="s">
        <v>330</v>
      </c>
      <c r="IQS210" t="s">
        <v>330</v>
      </c>
      <c r="IQT210" t="s">
        <v>330</v>
      </c>
      <c r="IQU210" t="s">
        <v>330</v>
      </c>
      <c r="IQV210" t="s">
        <v>330</v>
      </c>
      <c r="IQW210" t="s">
        <v>330</v>
      </c>
      <c r="IQX210" t="s">
        <v>330</v>
      </c>
      <c r="IQY210" t="s">
        <v>330</v>
      </c>
      <c r="IQZ210" t="s">
        <v>330</v>
      </c>
      <c r="IRA210" t="s">
        <v>330</v>
      </c>
      <c r="IRB210" t="s">
        <v>330</v>
      </c>
      <c r="IRC210" t="s">
        <v>330</v>
      </c>
      <c r="IRD210" t="s">
        <v>330</v>
      </c>
      <c r="IRE210" t="s">
        <v>330</v>
      </c>
      <c r="IRF210" t="s">
        <v>330</v>
      </c>
      <c r="IRG210" t="s">
        <v>330</v>
      </c>
      <c r="IRH210" t="s">
        <v>330</v>
      </c>
      <c r="IRI210" t="s">
        <v>330</v>
      </c>
      <c r="IRJ210" t="s">
        <v>330</v>
      </c>
      <c r="IRK210" t="s">
        <v>330</v>
      </c>
      <c r="IRL210" t="s">
        <v>330</v>
      </c>
      <c r="IRM210" t="s">
        <v>330</v>
      </c>
      <c r="IRN210" t="s">
        <v>330</v>
      </c>
      <c r="IRO210" t="s">
        <v>330</v>
      </c>
      <c r="IRP210" t="s">
        <v>330</v>
      </c>
      <c r="IRQ210" t="s">
        <v>330</v>
      </c>
      <c r="IRR210" t="s">
        <v>330</v>
      </c>
      <c r="IRS210" t="s">
        <v>330</v>
      </c>
      <c r="IRT210" t="s">
        <v>330</v>
      </c>
      <c r="IRU210" t="s">
        <v>330</v>
      </c>
      <c r="IRV210" t="s">
        <v>330</v>
      </c>
      <c r="IRW210" t="s">
        <v>330</v>
      </c>
      <c r="IRX210" t="s">
        <v>330</v>
      </c>
      <c r="IRY210" t="s">
        <v>330</v>
      </c>
      <c r="IRZ210" t="s">
        <v>330</v>
      </c>
      <c r="ISA210" t="s">
        <v>330</v>
      </c>
      <c r="ISB210" t="s">
        <v>330</v>
      </c>
      <c r="ISC210" t="s">
        <v>330</v>
      </c>
      <c r="ISD210" t="s">
        <v>330</v>
      </c>
      <c r="ISE210" t="s">
        <v>330</v>
      </c>
      <c r="ISF210" t="s">
        <v>330</v>
      </c>
      <c r="ISG210" t="s">
        <v>330</v>
      </c>
      <c r="ISH210" t="s">
        <v>330</v>
      </c>
      <c r="ISI210" t="s">
        <v>330</v>
      </c>
      <c r="ISJ210" t="s">
        <v>330</v>
      </c>
      <c r="ISK210" t="s">
        <v>330</v>
      </c>
      <c r="ISL210" t="s">
        <v>330</v>
      </c>
      <c r="ISM210" t="s">
        <v>330</v>
      </c>
      <c r="ISN210" t="s">
        <v>330</v>
      </c>
      <c r="ISO210" t="s">
        <v>330</v>
      </c>
      <c r="ISP210" t="s">
        <v>330</v>
      </c>
      <c r="ISQ210" t="s">
        <v>330</v>
      </c>
      <c r="ISR210" t="s">
        <v>330</v>
      </c>
      <c r="ISS210" t="s">
        <v>330</v>
      </c>
      <c r="IST210" t="s">
        <v>330</v>
      </c>
      <c r="ISU210" t="s">
        <v>330</v>
      </c>
      <c r="ISV210" t="s">
        <v>330</v>
      </c>
      <c r="ISW210" t="s">
        <v>330</v>
      </c>
      <c r="ISX210" t="s">
        <v>330</v>
      </c>
      <c r="ISY210" t="s">
        <v>330</v>
      </c>
      <c r="ISZ210" t="s">
        <v>330</v>
      </c>
      <c r="ITA210" t="s">
        <v>330</v>
      </c>
      <c r="ITB210" t="s">
        <v>330</v>
      </c>
      <c r="ITC210" t="s">
        <v>330</v>
      </c>
      <c r="ITD210" t="s">
        <v>330</v>
      </c>
      <c r="ITE210" t="s">
        <v>330</v>
      </c>
      <c r="ITF210" t="s">
        <v>330</v>
      </c>
      <c r="ITG210" t="s">
        <v>330</v>
      </c>
      <c r="ITH210" t="s">
        <v>330</v>
      </c>
      <c r="ITI210" t="s">
        <v>330</v>
      </c>
      <c r="ITJ210" t="s">
        <v>330</v>
      </c>
      <c r="ITK210" t="s">
        <v>330</v>
      </c>
      <c r="ITL210" t="s">
        <v>330</v>
      </c>
      <c r="ITM210" t="s">
        <v>330</v>
      </c>
      <c r="ITN210" t="s">
        <v>330</v>
      </c>
      <c r="ITO210" t="s">
        <v>330</v>
      </c>
      <c r="ITP210" t="s">
        <v>330</v>
      </c>
      <c r="ITQ210" t="s">
        <v>330</v>
      </c>
      <c r="ITR210" t="s">
        <v>330</v>
      </c>
      <c r="ITS210" t="s">
        <v>330</v>
      </c>
      <c r="ITT210" t="s">
        <v>330</v>
      </c>
      <c r="ITU210" t="s">
        <v>330</v>
      </c>
      <c r="ITV210" t="s">
        <v>330</v>
      </c>
      <c r="ITW210" t="s">
        <v>330</v>
      </c>
      <c r="ITX210" t="s">
        <v>330</v>
      </c>
      <c r="ITY210" t="s">
        <v>330</v>
      </c>
      <c r="ITZ210" t="s">
        <v>330</v>
      </c>
      <c r="IUA210" t="s">
        <v>330</v>
      </c>
      <c r="IUB210" t="s">
        <v>330</v>
      </c>
      <c r="IUC210" t="s">
        <v>330</v>
      </c>
      <c r="IUD210" t="s">
        <v>330</v>
      </c>
      <c r="IUE210" t="s">
        <v>330</v>
      </c>
      <c r="IUF210" t="s">
        <v>330</v>
      </c>
      <c r="IUG210" t="s">
        <v>330</v>
      </c>
      <c r="IUH210" t="s">
        <v>330</v>
      </c>
      <c r="IUI210" t="s">
        <v>330</v>
      </c>
      <c r="IUJ210" t="s">
        <v>330</v>
      </c>
      <c r="IUK210" t="s">
        <v>330</v>
      </c>
      <c r="IUL210" t="s">
        <v>330</v>
      </c>
      <c r="IUM210" t="s">
        <v>330</v>
      </c>
      <c r="IUN210" t="s">
        <v>330</v>
      </c>
      <c r="IUO210" t="s">
        <v>330</v>
      </c>
      <c r="IUP210" t="s">
        <v>330</v>
      </c>
      <c r="IUQ210" t="s">
        <v>330</v>
      </c>
      <c r="IUR210" t="s">
        <v>330</v>
      </c>
      <c r="IUS210" t="s">
        <v>330</v>
      </c>
      <c r="IUT210" t="s">
        <v>330</v>
      </c>
      <c r="IUU210" t="s">
        <v>330</v>
      </c>
      <c r="IUV210" t="s">
        <v>330</v>
      </c>
      <c r="IUW210" t="s">
        <v>330</v>
      </c>
      <c r="IUX210" t="s">
        <v>330</v>
      </c>
      <c r="IUY210" t="s">
        <v>330</v>
      </c>
      <c r="IUZ210" t="s">
        <v>330</v>
      </c>
      <c r="IVA210" t="s">
        <v>330</v>
      </c>
      <c r="IVB210" t="s">
        <v>330</v>
      </c>
      <c r="IVC210" t="s">
        <v>330</v>
      </c>
      <c r="IVD210" t="s">
        <v>330</v>
      </c>
      <c r="IVE210" t="s">
        <v>330</v>
      </c>
      <c r="IVF210" t="s">
        <v>330</v>
      </c>
      <c r="IVG210" t="s">
        <v>330</v>
      </c>
      <c r="IVH210" t="s">
        <v>330</v>
      </c>
      <c r="IVI210" t="s">
        <v>330</v>
      </c>
      <c r="IVJ210" t="s">
        <v>330</v>
      </c>
      <c r="IVK210" t="s">
        <v>330</v>
      </c>
      <c r="IVL210" t="s">
        <v>330</v>
      </c>
      <c r="IVM210" t="s">
        <v>330</v>
      </c>
      <c r="IVN210" t="s">
        <v>330</v>
      </c>
      <c r="IVO210" t="s">
        <v>330</v>
      </c>
      <c r="IVP210" t="s">
        <v>330</v>
      </c>
      <c r="IVQ210" t="s">
        <v>330</v>
      </c>
      <c r="IVR210" t="s">
        <v>330</v>
      </c>
      <c r="IVS210" t="s">
        <v>330</v>
      </c>
      <c r="IVT210" t="s">
        <v>330</v>
      </c>
      <c r="IVU210" t="s">
        <v>330</v>
      </c>
      <c r="IVV210" t="s">
        <v>330</v>
      </c>
      <c r="IVW210" t="s">
        <v>330</v>
      </c>
      <c r="IVX210" t="s">
        <v>330</v>
      </c>
      <c r="IVY210" t="s">
        <v>330</v>
      </c>
      <c r="IVZ210" t="s">
        <v>330</v>
      </c>
      <c r="IWA210" t="s">
        <v>330</v>
      </c>
      <c r="IWB210" t="s">
        <v>330</v>
      </c>
      <c r="IWC210" t="s">
        <v>330</v>
      </c>
      <c r="IWD210" t="s">
        <v>330</v>
      </c>
      <c r="IWE210" t="s">
        <v>330</v>
      </c>
      <c r="IWF210" t="s">
        <v>330</v>
      </c>
      <c r="IWG210" t="s">
        <v>330</v>
      </c>
      <c r="IWH210" t="s">
        <v>330</v>
      </c>
      <c r="IWI210" t="s">
        <v>330</v>
      </c>
      <c r="IWJ210" t="s">
        <v>330</v>
      </c>
      <c r="IWK210" t="s">
        <v>330</v>
      </c>
      <c r="IWL210" t="s">
        <v>330</v>
      </c>
      <c r="IWM210" t="s">
        <v>330</v>
      </c>
      <c r="IWN210" t="s">
        <v>330</v>
      </c>
      <c r="IWO210" t="s">
        <v>330</v>
      </c>
      <c r="IWP210" t="s">
        <v>330</v>
      </c>
      <c r="IWQ210" t="s">
        <v>330</v>
      </c>
      <c r="IWR210" t="s">
        <v>330</v>
      </c>
      <c r="IWS210" t="s">
        <v>330</v>
      </c>
      <c r="IWT210" t="s">
        <v>330</v>
      </c>
      <c r="IWU210" t="s">
        <v>330</v>
      </c>
      <c r="IWV210" t="s">
        <v>330</v>
      </c>
      <c r="IWW210" t="s">
        <v>330</v>
      </c>
      <c r="IWX210" t="s">
        <v>330</v>
      </c>
      <c r="IWY210" t="s">
        <v>330</v>
      </c>
      <c r="IWZ210" t="s">
        <v>330</v>
      </c>
      <c r="IXA210" t="s">
        <v>330</v>
      </c>
      <c r="IXB210" t="s">
        <v>330</v>
      </c>
      <c r="IXC210" t="s">
        <v>330</v>
      </c>
      <c r="IXD210" t="s">
        <v>330</v>
      </c>
      <c r="IXE210" t="s">
        <v>330</v>
      </c>
      <c r="IXF210" t="s">
        <v>330</v>
      </c>
      <c r="IXG210" t="s">
        <v>330</v>
      </c>
      <c r="IXH210" t="s">
        <v>330</v>
      </c>
      <c r="IXI210" t="s">
        <v>330</v>
      </c>
      <c r="IXJ210" t="s">
        <v>330</v>
      </c>
      <c r="IXK210" t="s">
        <v>330</v>
      </c>
      <c r="IXL210" t="s">
        <v>330</v>
      </c>
      <c r="IXM210" t="s">
        <v>330</v>
      </c>
      <c r="IXN210" t="s">
        <v>330</v>
      </c>
      <c r="IXO210" t="s">
        <v>330</v>
      </c>
      <c r="IXP210" t="s">
        <v>330</v>
      </c>
      <c r="IXQ210" t="s">
        <v>330</v>
      </c>
      <c r="IXR210" t="s">
        <v>330</v>
      </c>
      <c r="IXS210" t="s">
        <v>330</v>
      </c>
      <c r="IXT210" t="s">
        <v>330</v>
      </c>
      <c r="IXU210" t="s">
        <v>330</v>
      </c>
      <c r="IXV210" t="s">
        <v>330</v>
      </c>
      <c r="IXW210" t="s">
        <v>330</v>
      </c>
      <c r="IXX210" t="s">
        <v>330</v>
      </c>
      <c r="IXY210" t="s">
        <v>330</v>
      </c>
      <c r="IXZ210" t="s">
        <v>330</v>
      </c>
      <c r="IYA210" t="s">
        <v>330</v>
      </c>
      <c r="IYB210" t="s">
        <v>330</v>
      </c>
      <c r="IYC210" t="s">
        <v>330</v>
      </c>
      <c r="IYD210" t="s">
        <v>330</v>
      </c>
      <c r="IYE210" t="s">
        <v>330</v>
      </c>
      <c r="IYF210" t="s">
        <v>330</v>
      </c>
      <c r="IYG210" t="s">
        <v>330</v>
      </c>
      <c r="IYH210" t="s">
        <v>330</v>
      </c>
      <c r="IYI210" t="s">
        <v>330</v>
      </c>
      <c r="IYJ210" t="s">
        <v>330</v>
      </c>
      <c r="IYK210" t="s">
        <v>330</v>
      </c>
      <c r="IYL210" t="s">
        <v>330</v>
      </c>
      <c r="IYM210" t="s">
        <v>330</v>
      </c>
      <c r="IYN210" t="s">
        <v>330</v>
      </c>
      <c r="IYO210" t="s">
        <v>330</v>
      </c>
      <c r="IYP210" t="s">
        <v>330</v>
      </c>
      <c r="IYQ210" t="s">
        <v>330</v>
      </c>
      <c r="IYR210" t="s">
        <v>330</v>
      </c>
      <c r="IYS210" t="s">
        <v>330</v>
      </c>
      <c r="IYT210" t="s">
        <v>330</v>
      </c>
      <c r="IYU210" t="s">
        <v>330</v>
      </c>
      <c r="IYV210" t="s">
        <v>330</v>
      </c>
      <c r="IYW210" t="s">
        <v>330</v>
      </c>
      <c r="IYX210" t="s">
        <v>330</v>
      </c>
      <c r="IYY210" t="s">
        <v>330</v>
      </c>
      <c r="IYZ210" t="s">
        <v>330</v>
      </c>
      <c r="IZA210" t="s">
        <v>330</v>
      </c>
      <c r="IZB210" t="s">
        <v>330</v>
      </c>
      <c r="IZC210" t="s">
        <v>330</v>
      </c>
      <c r="IZD210" t="s">
        <v>330</v>
      </c>
      <c r="IZE210" t="s">
        <v>330</v>
      </c>
      <c r="IZF210" t="s">
        <v>330</v>
      </c>
      <c r="IZG210" t="s">
        <v>330</v>
      </c>
      <c r="IZH210" t="s">
        <v>330</v>
      </c>
      <c r="IZI210" t="s">
        <v>330</v>
      </c>
      <c r="IZJ210" t="s">
        <v>330</v>
      </c>
      <c r="IZK210" t="s">
        <v>330</v>
      </c>
      <c r="IZL210" t="s">
        <v>330</v>
      </c>
      <c r="IZM210" t="s">
        <v>330</v>
      </c>
      <c r="IZN210" t="s">
        <v>330</v>
      </c>
      <c r="IZO210" t="s">
        <v>330</v>
      </c>
      <c r="IZP210" t="s">
        <v>330</v>
      </c>
      <c r="IZQ210" t="s">
        <v>330</v>
      </c>
      <c r="IZR210" t="s">
        <v>330</v>
      </c>
      <c r="IZS210" t="s">
        <v>330</v>
      </c>
      <c r="IZT210" t="s">
        <v>330</v>
      </c>
      <c r="IZU210" t="s">
        <v>330</v>
      </c>
      <c r="IZV210" t="s">
        <v>330</v>
      </c>
      <c r="IZW210" t="s">
        <v>330</v>
      </c>
      <c r="IZX210" t="s">
        <v>330</v>
      </c>
      <c r="IZY210" t="s">
        <v>330</v>
      </c>
      <c r="IZZ210" t="s">
        <v>330</v>
      </c>
      <c r="JAA210" t="s">
        <v>330</v>
      </c>
      <c r="JAB210" t="s">
        <v>330</v>
      </c>
      <c r="JAC210" t="s">
        <v>330</v>
      </c>
      <c r="JAD210" t="s">
        <v>330</v>
      </c>
      <c r="JAE210" t="s">
        <v>330</v>
      </c>
      <c r="JAF210" t="s">
        <v>330</v>
      </c>
      <c r="JAG210" t="s">
        <v>330</v>
      </c>
      <c r="JAH210" t="s">
        <v>330</v>
      </c>
      <c r="JAI210" t="s">
        <v>330</v>
      </c>
      <c r="JAJ210" t="s">
        <v>330</v>
      </c>
      <c r="JAK210" t="s">
        <v>330</v>
      </c>
      <c r="JAL210" t="s">
        <v>330</v>
      </c>
      <c r="JAM210" t="s">
        <v>330</v>
      </c>
      <c r="JAN210" t="s">
        <v>330</v>
      </c>
      <c r="JAO210" t="s">
        <v>330</v>
      </c>
      <c r="JAP210" t="s">
        <v>330</v>
      </c>
      <c r="JAQ210" t="s">
        <v>330</v>
      </c>
      <c r="JAR210" t="s">
        <v>330</v>
      </c>
      <c r="JAS210" t="s">
        <v>330</v>
      </c>
      <c r="JAT210" t="s">
        <v>330</v>
      </c>
      <c r="JAU210" t="s">
        <v>330</v>
      </c>
      <c r="JAV210" t="s">
        <v>330</v>
      </c>
      <c r="JAW210" t="s">
        <v>330</v>
      </c>
      <c r="JAX210" t="s">
        <v>330</v>
      </c>
      <c r="JAY210" t="s">
        <v>330</v>
      </c>
      <c r="JAZ210" t="s">
        <v>330</v>
      </c>
      <c r="JBA210" t="s">
        <v>330</v>
      </c>
      <c r="JBB210" t="s">
        <v>330</v>
      </c>
      <c r="JBC210" t="s">
        <v>330</v>
      </c>
      <c r="JBD210" t="s">
        <v>330</v>
      </c>
      <c r="JBE210" t="s">
        <v>330</v>
      </c>
      <c r="JBF210" t="s">
        <v>330</v>
      </c>
      <c r="JBG210" t="s">
        <v>330</v>
      </c>
      <c r="JBH210" t="s">
        <v>330</v>
      </c>
      <c r="JBI210" t="s">
        <v>330</v>
      </c>
      <c r="JBJ210" t="s">
        <v>330</v>
      </c>
      <c r="JBK210" t="s">
        <v>330</v>
      </c>
      <c r="JBL210" t="s">
        <v>330</v>
      </c>
      <c r="JBM210" t="s">
        <v>330</v>
      </c>
      <c r="JBN210" t="s">
        <v>330</v>
      </c>
      <c r="JBO210" t="s">
        <v>330</v>
      </c>
      <c r="JBP210" t="s">
        <v>330</v>
      </c>
      <c r="JBQ210" t="s">
        <v>330</v>
      </c>
      <c r="JBR210" t="s">
        <v>330</v>
      </c>
      <c r="JBS210" t="s">
        <v>330</v>
      </c>
      <c r="JBT210" t="s">
        <v>330</v>
      </c>
      <c r="JBU210" t="s">
        <v>330</v>
      </c>
      <c r="JBV210" t="s">
        <v>330</v>
      </c>
      <c r="JBW210" t="s">
        <v>330</v>
      </c>
      <c r="JBX210" t="s">
        <v>330</v>
      </c>
      <c r="JBY210" t="s">
        <v>330</v>
      </c>
      <c r="JBZ210" t="s">
        <v>330</v>
      </c>
      <c r="JCA210" t="s">
        <v>330</v>
      </c>
      <c r="JCB210" t="s">
        <v>330</v>
      </c>
      <c r="JCC210" t="s">
        <v>330</v>
      </c>
      <c r="JCD210" t="s">
        <v>330</v>
      </c>
      <c r="JCE210" t="s">
        <v>330</v>
      </c>
      <c r="JCF210" t="s">
        <v>330</v>
      </c>
      <c r="JCG210" t="s">
        <v>330</v>
      </c>
      <c r="JCH210" t="s">
        <v>330</v>
      </c>
      <c r="JCI210" t="s">
        <v>330</v>
      </c>
      <c r="JCJ210" t="s">
        <v>330</v>
      </c>
      <c r="JCK210" t="s">
        <v>330</v>
      </c>
      <c r="JCL210" t="s">
        <v>330</v>
      </c>
      <c r="JCM210" t="s">
        <v>330</v>
      </c>
      <c r="JCN210" t="s">
        <v>330</v>
      </c>
      <c r="JCO210" t="s">
        <v>330</v>
      </c>
      <c r="JCP210" t="s">
        <v>330</v>
      </c>
      <c r="JCQ210" t="s">
        <v>330</v>
      </c>
      <c r="JCR210" t="s">
        <v>330</v>
      </c>
      <c r="JCS210" t="s">
        <v>330</v>
      </c>
      <c r="JCT210" t="s">
        <v>330</v>
      </c>
      <c r="JCU210" t="s">
        <v>330</v>
      </c>
      <c r="JCV210" t="s">
        <v>330</v>
      </c>
      <c r="JCW210" t="s">
        <v>330</v>
      </c>
      <c r="JCX210" t="s">
        <v>330</v>
      </c>
      <c r="JCY210" t="s">
        <v>330</v>
      </c>
      <c r="JCZ210" t="s">
        <v>330</v>
      </c>
      <c r="JDA210" t="s">
        <v>330</v>
      </c>
      <c r="JDB210" t="s">
        <v>330</v>
      </c>
      <c r="JDC210" t="s">
        <v>330</v>
      </c>
      <c r="JDD210" t="s">
        <v>330</v>
      </c>
      <c r="JDE210" t="s">
        <v>330</v>
      </c>
      <c r="JDF210" t="s">
        <v>330</v>
      </c>
      <c r="JDG210" t="s">
        <v>330</v>
      </c>
      <c r="JDH210" t="s">
        <v>330</v>
      </c>
      <c r="JDI210" t="s">
        <v>330</v>
      </c>
      <c r="JDJ210" t="s">
        <v>330</v>
      </c>
      <c r="JDK210" t="s">
        <v>330</v>
      </c>
      <c r="JDL210" t="s">
        <v>330</v>
      </c>
      <c r="JDM210" t="s">
        <v>330</v>
      </c>
      <c r="JDN210" t="s">
        <v>330</v>
      </c>
      <c r="JDO210" t="s">
        <v>330</v>
      </c>
      <c r="JDP210" t="s">
        <v>330</v>
      </c>
      <c r="JDQ210" t="s">
        <v>330</v>
      </c>
      <c r="JDR210" t="s">
        <v>330</v>
      </c>
      <c r="JDS210" t="s">
        <v>330</v>
      </c>
      <c r="JDT210" t="s">
        <v>330</v>
      </c>
      <c r="JDU210" t="s">
        <v>330</v>
      </c>
      <c r="JDV210" t="s">
        <v>330</v>
      </c>
      <c r="JDW210" t="s">
        <v>330</v>
      </c>
      <c r="JDX210" t="s">
        <v>330</v>
      </c>
      <c r="JDY210" t="s">
        <v>330</v>
      </c>
      <c r="JDZ210" t="s">
        <v>330</v>
      </c>
      <c r="JEA210" t="s">
        <v>330</v>
      </c>
      <c r="JEB210" t="s">
        <v>330</v>
      </c>
      <c r="JEC210" t="s">
        <v>330</v>
      </c>
      <c r="JED210" t="s">
        <v>330</v>
      </c>
      <c r="JEE210" t="s">
        <v>330</v>
      </c>
      <c r="JEF210" t="s">
        <v>330</v>
      </c>
      <c r="JEG210" t="s">
        <v>330</v>
      </c>
      <c r="JEH210" t="s">
        <v>330</v>
      </c>
      <c r="JEI210" t="s">
        <v>330</v>
      </c>
      <c r="JEJ210" t="s">
        <v>330</v>
      </c>
      <c r="JEK210" t="s">
        <v>330</v>
      </c>
      <c r="JEL210" t="s">
        <v>330</v>
      </c>
      <c r="JEM210" t="s">
        <v>330</v>
      </c>
      <c r="JEN210" t="s">
        <v>330</v>
      </c>
      <c r="JEO210" t="s">
        <v>330</v>
      </c>
      <c r="JEP210" t="s">
        <v>330</v>
      </c>
      <c r="JEQ210" t="s">
        <v>330</v>
      </c>
      <c r="JER210" t="s">
        <v>330</v>
      </c>
      <c r="JES210" t="s">
        <v>330</v>
      </c>
      <c r="JET210" t="s">
        <v>330</v>
      </c>
      <c r="JEU210" t="s">
        <v>330</v>
      </c>
      <c r="JEV210" t="s">
        <v>330</v>
      </c>
      <c r="JEW210" t="s">
        <v>330</v>
      </c>
      <c r="JEX210" t="s">
        <v>330</v>
      </c>
      <c r="JEY210" t="s">
        <v>330</v>
      </c>
      <c r="JEZ210" t="s">
        <v>330</v>
      </c>
      <c r="JFA210" t="s">
        <v>330</v>
      </c>
      <c r="JFB210" t="s">
        <v>330</v>
      </c>
      <c r="JFC210" t="s">
        <v>330</v>
      </c>
      <c r="JFD210" t="s">
        <v>330</v>
      </c>
      <c r="JFE210" t="s">
        <v>330</v>
      </c>
      <c r="JFF210" t="s">
        <v>330</v>
      </c>
      <c r="JFG210" t="s">
        <v>330</v>
      </c>
      <c r="JFH210" t="s">
        <v>330</v>
      </c>
      <c r="JFI210" t="s">
        <v>330</v>
      </c>
      <c r="JFJ210" t="s">
        <v>330</v>
      </c>
      <c r="JFK210" t="s">
        <v>330</v>
      </c>
      <c r="JFL210" t="s">
        <v>330</v>
      </c>
      <c r="JFM210" t="s">
        <v>330</v>
      </c>
      <c r="JFN210" t="s">
        <v>330</v>
      </c>
      <c r="JFO210" t="s">
        <v>330</v>
      </c>
      <c r="JFP210" t="s">
        <v>330</v>
      </c>
      <c r="JFQ210" t="s">
        <v>330</v>
      </c>
      <c r="JFR210" t="s">
        <v>330</v>
      </c>
      <c r="JFS210" t="s">
        <v>330</v>
      </c>
      <c r="JFT210" t="s">
        <v>330</v>
      </c>
      <c r="JFU210" t="s">
        <v>330</v>
      </c>
      <c r="JFV210" t="s">
        <v>330</v>
      </c>
      <c r="JFW210" t="s">
        <v>330</v>
      </c>
      <c r="JFX210" t="s">
        <v>330</v>
      </c>
      <c r="JFY210" t="s">
        <v>330</v>
      </c>
      <c r="JFZ210" t="s">
        <v>330</v>
      </c>
      <c r="JGA210" t="s">
        <v>330</v>
      </c>
      <c r="JGB210" t="s">
        <v>330</v>
      </c>
      <c r="JGC210" t="s">
        <v>330</v>
      </c>
      <c r="JGD210" t="s">
        <v>330</v>
      </c>
      <c r="JGE210" t="s">
        <v>330</v>
      </c>
      <c r="JGF210" t="s">
        <v>330</v>
      </c>
      <c r="JGG210" t="s">
        <v>330</v>
      </c>
      <c r="JGH210" t="s">
        <v>330</v>
      </c>
      <c r="JGI210" t="s">
        <v>330</v>
      </c>
      <c r="JGJ210" t="s">
        <v>330</v>
      </c>
      <c r="JGK210" t="s">
        <v>330</v>
      </c>
      <c r="JGL210" t="s">
        <v>330</v>
      </c>
      <c r="JGM210" t="s">
        <v>330</v>
      </c>
      <c r="JGN210" t="s">
        <v>330</v>
      </c>
      <c r="JGO210" t="s">
        <v>330</v>
      </c>
      <c r="JGP210" t="s">
        <v>330</v>
      </c>
      <c r="JGQ210" t="s">
        <v>330</v>
      </c>
      <c r="JGR210" t="s">
        <v>330</v>
      </c>
      <c r="JGS210" t="s">
        <v>330</v>
      </c>
      <c r="JGT210" t="s">
        <v>330</v>
      </c>
      <c r="JGU210" t="s">
        <v>330</v>
      </c>
      <c r="JGV210" t="s">
        <v>330</v>
      </c>
      <c r="JGW210" t="s">
        <v>330</v>
      </c>
      <c r="JGX210" t="s">
        <v>330</v>
      </c>
      <c r="JGY210" t="s">
        <v>330</v>
      </c>
      <c r="JGZ210" t="s">
        <v>330</v>
      </c>
      <c r="JHA210" t="s">
        <v>330</v>
      </c>
      <c r="JHB210" t="s">
        <v>330</v>
      </c>
      <c r="JHC210" t="s">
        <v>330</v>
      </c>
      <c r="JHD210" t="s">
        <v>330</v>
      </c>
      <c r="JHE210" t="s">
        <v>330</v>
      </c>
      <c r="JHF210" t="s">
        <v>330</v>
      </c>
      <c r="JHG210" t="s">
        <v>330</v>
      </c>
      <c r="JHH210" t="s">
        <v>330</v>
      </c>
      <c r="JHI210" t="s">
        <v>330</v>
      </c>
      <c r="JHJ210" t="s">
        <v>330</v>
      </c>
      <c r="JHK210" t="s">
        <v>330</v>
      </c>
      <c r="JHL210" t="s">
        <v>330</v>
      </c>
      <c r="JHM210" t="s">
        <v>330</v>
      </c>
      <c r="JHN210" t="s">
        <v>330</v>
      </c>
      <c r="JHO210" t="s">
        <v>330</v>
      </c>
      <c r="JHP210" t="s">
        <v>330</v>
      </c>
      <c r="JHQ210" t="s">
        <v>330</v>
      </c>
      <c r="JHR210" t="s">
        <v>330</v>
      </c>
      <c r="JHS210" t="s">
        <v>330</v>
      </c>
      <c r="JHT210" t="s">
        <v>330</v>
      </c>
      <c r="JHU210" t="s">
        <v>330</v>
      </c>
      <c r="JHV210" t="s">
        <v>330</v>
      </c>
      <c r="JHW210" t="s">
        <v>330</v>
      </c>
      <c r="JHX210" t="s">
        <v>330</v>
      </c>
      <c r="JHY210" t="s">
        <v>330</v>
      </c>
      <c r="JHZ210" t="s">
        <v>330</v>
      </c>
      <c r="JIA210" t="s">
        <v>330</v>
      </c>
      <c r="JIB210" t="s">
        <v>330</v>
      </c>
      <c r="JIC210" t="s">
        <v>330</v>
      </c>
      <c r="JID210" t="s">
        <v>330</v>
      </c>
      <c r="JIE210" t="s">
        <v>330</v>
      </c>
      <c r="JIF210" t="s">
        <v>330</v>
      </c>
      <c r="JIG210" t="s">
        <v>330</v>
      </c>
      <c r="JIH210" t="s">
        <v>330</v>
      </c>
      <c r="JII210" t="s">
        <v>330</v>
      </c>
      <c r="JIJ210" t="s">
        <v>330</v>
      </c>
      <c r="JIK210" t="s">
        <v>330</v>
      </c>
      <c r="JIL210" t="s">
        <v>330</v>
      </c>
      <c r="JIM210" t="s">
        <v>330</v>
      </c>
      <c r="JIN210" t="s">
        <v>330</v>
      </c>
      <c r="JIO210" t="s">
        <v>330</v>
      </c>
      <c r="JIP210" t="s">
        <v>330</v>
      </c>
      <c r="JIQ210" t="s">
        <v>330</v>
      </c>
      <c r="JIR210" t="s">
        <v>330</v>
      </c>
      <c r="JIS210" t="s">
        <v>330</v>
      </c>
      <c r="JIT210" t="s">
        <v>330</v>
      </c>
      <c r="JIU210" t="s">
        <v>330</v>
      </c>
      <c r="JIV210" t="s">
        <v>330</v>
      </c>
      <c r="JIW210" t="s">
        <v>330</v>
      </c>
      <c r="JIX210" t="s">
        <v>330</v>
      </c>
      <c r="JIY210" t="s">
        <v>330</v>
      </c>
      <c r="JIZ210" t="s">
        <v>330</v>
      </c>
      <c r="JJA210" t="s">
        <v>330</v>
      </c>
      <c r="JJB210" t="s">
        <v>330</v>
      </c>
      <c r="JJC210" t="s">
        <v>330</v>
      </c>
      <c r="JJD210" t="s">
        <v>330</v>
      </c>
      <c r="JJE210" t="s">
        <v>330</v>
      </c>
      <c r="JJF210" t="s">
        <v>330</v>
      </c>
      <c r="JJG210" t="s">
        <v>330</v>
      </c>
      <c r="JJH210" t="s">
        <v>330</v>
      </c>
      <c r="JJI210" t="s">
        <v>330</v>
      </c>
      <c r="JJJ210" t="s">
        <v>330</v>
      </c>
      <c r="JJK210" t="s">
        <v>330</v>
      </c>
      <c r="JJL210" t="s">
        <v>330</v>
      </c>
      <c r="JJM210" t="s">
        <v>330</v>
      </c>
      <c r="JJN210" t="s">
        <v>330</v>
      </c>
      <c r="JJO210" t="s">
        <v>330</v>
      </c>
      <c r="JJP210" t="s">
        <v>330</v>
      </c>
      <c r="JJQ210" t="s">
        <v>330</v>
      </c>
      <c r="JJR210" t="s">
        <v>330</v>
      </c>
      <c r="JJS210" t="s">
        <v>330</v>
      </c>
      <c r="JJT210" t="s">
        <v>330</v>
      </c>
      <c r="JJU210" t="s">
        <v>330</v>
      </c>
      <c r="JJV210" t="s">
        <v>330</v>
      </c>
      <c r="JJW210" t="s">
        <v>330</v>
      </c>
      <c r="JJX210" t="s">
        <v>330</v>
      </c>
      <c r="JJY210" t="s">
        <v>330</v>
      </c>
      <c r="JJZ210" t="s">
        <v>330</v>
      </c>
      <c r="JKA210" t="s">
        <v>330</v>
      </c>
      <c r="JKB210" t="s">
        <v>330</v>
      </c>
      <c r="JKC210" t="s">
        <v>330</v>
      </c>
      <c r="JKD210" t="s">
        <v>330</v>
      </c>
      <c r="JKE210" t="s">
        <v>330</v>
      </c>
      <c r="JKF210" t="s">
        <v>330</v>
      </c>
      <c r="JKG210" t="s">
        <v>330</v>
      </c>
      <c r="JKH210" t="s">
        <v>330</v>
      </c>
      <c r="JKI210" t="s">
        <v>330</v>
      </c>
      <c r="JKJ210" t="s">
        <v>330</v>
      </c>
      <c r="JKK210" t="s">
        <v>330</v>
      </c>
      <c r="JKL210" t="s">
        <v>330</v>
      </c>
      <c r="JKM210" t="s">
        <v>330</v>
      </c>
      <c r="JKN210" t="s">
        <v>330</v>
      </c>
      <c r="JKO210" t="s">
        <v>330</v>
      </c>
      <c r="JKP210" t="s">
        <v>330</v>
      </c>
      <c r="JKQ210" t="s">
        <v>330</v>
      </c>
      <c r="JKR210" t="s">
        <v>330</v>
      </c>
      <c r="JKS210" t="s">
        <v>330</v>
      </c>
      <c r="JKT210" t="s">
        <v>330</v>
      </c>
      <c r="JKU210" t="s">
        <v>330</v>
      </c>
      <c r="JKV210" t="s">
        <v>330</v>
      </c>
      <c r="JKW210" t="s">
        <v>330</v>
      </c>
      <c r="JKX210" t="s">
        <v>330</v>
      </c>
      <c r="JKY210" t="s">
        <v>330</v>
      </c>
      <c r="JKZ210" t="s">
        <v>330</v>
      </c>
      <c r="JLA210" t="s">
        <v>330</v>
      </c>
      <c r="JLB210" t="s">
        <v>330</v>
      </c>
      <c r="JLC210" t="s">
        <v>330</v>
      </c>
      <c r="JLD210" t="s">
        <v>330</v>
      </c>
      <c r="JLE210" t="s">
        <v>330</v>
      </c>
      <c r="JLF210" t="s">
        <v>330</v>
      </c>
      <c r="JLG210" t="s">
        <v>330</v>
      </c>
      <c r="JLH210" t="s">
        <v>330</v>
      </c>
      <c r="JLI210" t="s">
        <v>330</v>
      </c>
      <c r="JLJ210" t="s">
        <v>330</v>
      </c>
      <c r="JLK210" t="s">
        <v>330</v>
      </c>
      <c r="JLL210" t="s">
        <v>330</v>
      </c>
      <c r="JLM210" t="s">
        <v>330</v>
      </c>
      <c r="JLN210" t="s">
        <v>330</v>
      </c>
      <c r="JLO210" t="s">
        <v>330</v>
      </c>
      <c r="JLP210" t="s">
        <v>330</v>
      </c>
      <c r="JLQ210" t="s">
        <v>330</v>
      </c>
      <c r="JLR210" t="s">
        <v>330</v>
      </c>
      <c r="JLS210" t="s">
        <v>330</v>
      </c>
      <c r="JLT210" t="s">
        <v>330</v>
      </c>
      <c r="JLU210" t="s">
        <v>330</v>
      </c>
      <c r="JLV210" t="s">
        <v>330</v>
      </c>
      <c r="JLW210" t="s">
        <v>330</v>
      </c>
      <c r="JLX210" t="s">
        <v>330</v>
      </c>
      <c r="JLY210" t="s">
        <v>330</v>
      </c>
      <c r="JLZ210" t="s">
        <v>330</v>
      </c>
      <c r="JMA210" t="s">
        <v>330</v>
      </c>
      <c r="JMB210" t="s">
        <v>330</v>
      </c>
      <c r="JMC210" t="s">
        <v>330</v>
      </c>
      <c r="JMD210" t="s">
        <v>330</v>
      </c>
      <c r="JME210" t="s">
        <v>330</v>
      </c>
      <c r="JMF210" t="s">
        <v>330</v>
      </c>
      <c r="JMG210" t="s">
        <v>330</v>
      </c>
      <c r="JMH210" t="s">
        <v>330</v>
      </c>
      <c r="JMI210" t="s">
        <v>330</v>
      </c>
      <c r="JMJ210" t="s">
        <v>330</v>
      </c>
      <c r="JMK210" t="s">
        <v>330</v>
      </c>
      <c r="JML210" t="s">
        <v>330</v>
      </c>
      <c r="JMM210" t="s">
        <v>330</v>
      </c>
      <c r="JMN210" t="s">
        <v>330</v>
      </c>
      <c r="JMO210" t="s">
        <v>330</v>
      </c>
      <c r="JMP210" t="s">
        <v>330</v>
      </c>
      <c r="JMQ210" t="s">
        <v>330</v>
      </c>
      <c r="JMR210" t="s">
        <v>330</v>
      </c>
      <c r="JMS210" t="s">
        <v>330</v>
      </c>
      <c r="JMT210" t="s">
        <v>330</v>
      </c>
      <c r="JMU210" t="s">
        <v>330</v>
      </c>
      <c r="JMV210" t="s">
        <v>330</v>
      </c>
      <c r="JMW210" t="s">
        <v>330</v>
      </c>
      <c r="JMX210" t="s">
        <v>330</v>
      </c>
      <c r="JMY210" t="s">
        <v>330</v>
      </c>
      <c r="JMZ210" t="s">
        <v>330</v>
      </c>
      <c r="JNA210" t="s">
        <v>330</v>
      </c>
      <c r="JNB210" t="s">
        <v>330</v>
      </c>
      <c r="JNC210" t="s">
        <v>330</v>
      </c>
      <c r="JND210" t="s">
        <v>330</v>
      </c>
      <c r="JNE210" t="s">
        <v>330</v>
      </c>
      <c r="JNF210" t="s">
        <v>330</v>
      </c>
      <c r="JNG210" t="s">
        <v>330</v>
      </c>
      <c r="JNH210" t="s">
        <v>330</v>
      </c>
      <c r="JNI210" t="s">
        <v>330</v>
      </c>
      <c r="JNJ210" t="s">
        <v>330</v>
      </c>
      <c r="JNK210" t="s">
        <v>330</v>
      </c>
      <c r="JNL210" t="s">
        <v>330</v>
      </c>
      <c r="JNM210" t="s">
        <v>330</v>
      </c>
      <c r="JNN210" t="s">
        <v>330</v>
      </c>
      <c r="JNO210" t="s">
        <v>330</v>
      </c>
      <c r="JNP210" t="s">
        <v>330</v>
      </c>
      <c r="JNQ210" t="s">
        <v>330</v>
      </c>
      <c r="JNR210" t="s">
        <v>330</v>
      </c>
      <c r="JNS210" t="s">
        <v>330</v>
      </c>
      <c r="JNT210" t="s">
        <v>330</v>
      </c>
      <c r="JNU210" t="s">
        <v>330</v>
      </c>
      <c r="JNV210" t="s">
        <v>330</v>
      </c>
      <c r="JNW210" t="s">
        <v>330</v>
      </c>
      <c r="JNX210" t="s">
        <v>330</v>
      </c>
      <c r="JNY210" t="s">
        <v>330</v>
      </c>
      <c r="JNZ210" t="s">
        <v>330</v>
      </c>
      <c r="JOA210" t="s">
        <v>330</v>
      </c>
      <c r="JOB210" t="s">
        <v>330</v>
      </c>
      <c r="JOC210" t="s">
        <v>330</v>
      </c>
      <c r="JOD210" t="s">
        <v>330</v>
      </c>
      <c r="JOE210" t="s">
        <v>330</v>
      </c>
      <c r="JOF210" t="s">
        <v>330</v>
      </c>
      <c r="JOG210" t="s">
        <v>330</v>
      </c>
      <c r="JOH210" t="s">
        <v>330</v>
      </c>
      <c r="JOI210" t="s">
        <v>330</v>
      </c>
      <c r="JOJ210" t="s">
        <v>330</v>
      </c>
      <c r="JOK210" t="s">
        <v>330</v>
      </c>
      <c r="JOL210" t="s">
        <v>330</v>
      </c>
      <c r="JOM210" t="s">
        <v>330</v>
      </c>
      <c r="JON210" t="s">
        <v>330</v>
      </c>
      <c r="JOO210" t="s">
        <v>330</v>
      </c>
      <c r="JOP210" t="s">
        <v>330</v>
      </c>
      <c r="JOQ210" t="s">
        <v>330</v>
      </c>
      <c r="JOR210" t="s">
        <v>330</v>
      </c>
      <c r="JOS210" t="s">
        <v>330</v>
      </c>
      <c r="JOT210" t="s">
        <v>330</v>
      </c>
      <c r="JOU210" t="s">
        <v>330</v>
      </c>
      <c r="JOV210" t="s">
        <v>330</v>
      </c>
      <c r="JOW210" t="s">
        <v>330</v>
      </c>
      <c r="JOX210" t="s">
        <v>330</v>
      </c>
      <c r="JOY210" t="s">
        <v>330</v>
      </c>
      <c r="JOZ210" t="s">
        <v>330</v>
      </c>
      <c r="JPA210" t="s">
        <v>330</v>
      </c>
      <c r="JPB210" t="s">
        <v>330</v>
      </c>
      <c r="JPC210" t="s">
        <v>330</v>
      </c>
      <c r="JPD210" t="s">
        <v>330</v>
      </c>
      <c r="JPE210" t="s">
        <v>330</v>
      </c>
      <c r="JPF210" t="s">
        <v>330</v>
      </c>
      <c r="JPG210" t="s">
        <v>330</v>
      </c>
      <c r="JPH210" t="s">
        <v>330</v>
      </c>
      <c r="JPI210" t="s">
        <v>330</v>
      </c>
      <c r="JPJ210" t="s">
        <v>330</v>
      </c>
      <c r="JPK210" t="s">
        <v>330</v>
      </c>
      <c r="JPL210" t="s">
        <v>330</v>
      </c>
      <c r="JPM210" t="s">
        <v>330</v>
      </c>
      <c r="JPN210" t="s">
        <v>330</v>
      </c>
      <c r="JPO210" t="s">
        <v>330</v>
      </c>
      <c r="JPP210" t="s">
        <v>330</v>
      </c>
      <c r="JPQ210" t="s">
        <v>330</v>
      </c>
      <c r="JPR210" t="s">
        <v>330</v>
      </c>
      <c r="JPS210" t="s">
        <v>330</v>
      </c>
      <c r="JPT210" t="s">
        <v>330</v>
      </c>
      <c r="JPU210" t="s">
        <v>330</v>
      </c>
      <c r="JPV210" t="s">
        <v>330</v>
      </c>
      <c r="JPW210" t="s">
        <v>330</v>
      </c>
      <c r="JPX210" t="s">
        <v>330</v>
      </c>
      <c r="JPY210" t="s">
        <v>330</v>
      </c>
      <c r="JPZ210" t="s">
        <v>330</v>
      </c>
      <c r="JQA210" t="s">
        <v>330</v>
      </c>
      <c r="JQB210" t="s">
        <v>330</v>
      </c>
      <c r="JQC210" t="s">
        <v>330</v>
      </c>
      <c r="JQD210" t="s">
        <v>330</v>
      </c>
      <c r="JQE210" t="s">
        <v>330</v>
      </c>
      <c r="JQF210" t="s">
        <v>330</v>
      </c>
      <c r="JQG210" t="s">
        <v>330</v>
      </c>
      <c r="JQH210" t="s">
        <v>330</v>
      </c>
      <c r="JQI210" t="s">
        <v>330</v>
      </c>
      <c r="JQJ210" t="s">
        <v>330</v>
      </c>
      <c r="JQK210" t="s">
        <v>330</v>
      </c>
      <c r="JQL210" t="s">
        <v>330</v>
      </c>
      <c r="JQM210" t="s">
        <v>330</v>
      </c>
      <c r="JQN210" t="s">
        <v>330</v>
      </c>
      <c r="JQO210" t="s">
        <v>330</v>
      </c>
      <c r="JQP210" t="s">
        <v>330</v>
      </c>
      <c r="JQQ210" t="s">
        <v>330</v>
      </c>
      <c r="JQR210" t="s">
        <v>330</v>
      </c>
      <c r="JQS210" t="s">
        <v>330</v>
      </c>
      <c r="JQT210" t="s">
        <v>330</v>
      </c>
      <c r="JQU210" t="s">
        <v>330</v>
      </c>
      <c r="JQV210" t="s">
        <v>330</v>
      </c>
      <c r="JQW210" t="s">
        <v>330</v>
      </c>
      <c r="JQX210" t="s">
        <v>330</v>
      </c>
      <c r="JQY210" t="s">
        <v>330</v>
      </c>
      <c r="JQZ210" t="s">
        <v>330</v>
      </c>
      <c r="JRA210" t="s">
        <v>330</v>
      </c>
      <c r="JRB210" t="s">
        <v>330</v>
      </c>
      <c r="JRC210" t="s">
        <v>330</v>
      </c>
      <c r="JRD210" t="s">
        <v>330</v>
      </c>
      <c r="JRE210" t="s">
        <v>330</v>
      </c>
      <c r="JRF210" t="s">
        <v>330</v>
      </c>
      <c r="JRG210" t="s">
        <v>330</v>
      </c>
      <c r="JRH210" t="s">
        <v>330</v>
      </c>
      <c r="JRI210" t="s">
        <v>330</v>
      </c>
      <c r="JRJ210" t="s">
        <v>330</v>
      </c>
      <c r="JRK210" t="s">
        <v>330</v>
      </c>
      <c r="JRL210" t="s">
        <v>330</v>
      </c>
      <c r="JRM210" t="s">
        <v>330</v>
      </c>
      <c r="JRN210" t="s">
        <v>330</v>
      </c>
      <c r="JRO210" t="s">
        <v>330</v>
      </c>
      <c r="JRP210" t="s">
        <v>330</v>
      </c>
      <c r="JRQ210" t="s">
        <v>330</v>
      </c>
      <c r="JRR210" t="s">
        <v>330</v>
      </c>
      <c r="JRS210" t="s">
        <v>330</v>
      </c>
      <c r="JRT210" t="s">
        <v>330</v>
      </c>
      <c r="JRU210" t="s">
        <v>330</v>
      </c>
      <c r="JRV210" t="s">
        <v>330</v>
      </c>
      <c r="JRW210" t="s">
        <v>330</v>
      </c>
      <c r="JRX210" t="s">
        <v>330</v>
      </c>
      <c r="JRY210" t="s">
        <v>330</v>
      </c>
      <c r="JRZ210" t="s">
        <v>330</v>
      </c>
      <c r="JSA210" t="s">
        <v>330</v>
      </c>
      <c r="JSB210" t="s">
        <v>330</v>
      </c>
      <c r="JSC210" t="s">
        <v>330</v>
      </c>
      <c r="JSD210" t="s">
        <v>330</v>
      </c>
      <c r="JSE210" t="s">
        <v>330</v>
      </c>
      <c r="JSF210" t="s">
        <v>330</v>
      </c>
      <c r="JSG210" t="s">
        <v>330</v>
      </c>
      <c r="JSH210" t="s">
        <v>330</v>
      </c>
      <c r="JSI210" t="s">
        <v>330</v>
      </c>
      <c r="JSJ210" t="s">
        <v>330</v>
      </c>
      <c r="JSK210" t="s">
        <v>330</v>
      </c>
      <c r="JSL210" t="s">
        <v>330</v>
      </c>
      <c r="JSM210" t="s">
        <v>330</v>
      </c>
      <c r="JSN210" t="s">
        <v>330</v>
      </c>
      <c r="JSO210" t="s">
        <v>330</v>
      </c>
      <c r="JSP210" t="s">
        <v>330</v>
      </c>
      <c r="JSQ210" t="s">
        <v>330</v>
      </c>
      <c r="JSR210" t="s">
        <v>330</v>
      </c>
      <c r="JSS210" t="s">
        <v>330</v>
      </c>
      <c r="JST210" t="s">
        <v>330</v>
      </c>
      <c r="JSU210" t="s">
        <v>330</v>
      </c>
      <c r="JSV210" t="s">
        <v>330</v>
      </c>
      <c r="JSW210" t="s">
        <v>330</v>
      </c>
      <c r="JSX210" t="s">
        <v>330</v>
      </c>
      <c r="JSY210" t="s">
        <v>330</v>
      </c>
      <c r="JSZ210" t="s">
        <v>330</v>
      </c>
      <c r="JTA210" t="s">
        <v>330</v>
      </c>
      <c r="JTB210" t="s">
        <v>330</v>
      </c>
      <c r="JTC210" t="s">
        <v>330</v>
      </c>
      <c r="JTD210" t="s">
        <v>330</v>
      </c>
      <c r="JTE210" t="s">
        <v>330</v>
      </c>
      <c r="JTF210" t="s">
        <v>330</v>
      </c>
      <c r="JTG210" t="s">
        <v>330</v>
      </c>
      <c r="JTH210" t="s">
        <v>330</v>
      </c>
      <c r="JTI210" t="s">
        <v>330</v>
      </c>
      <c r="JTJ210" t="s">
        <v>330</v>
      </c>
      <c r="JTK210" t="s">
        <v>330</v>
      </c>
      <c r="JTL210" t="s">
        <v>330</v>
      </c>
      <c r="JTM210" t="s">
        <v>330</v>
      </c>
      <c r="JTN210" t="s">
        <v>330</v>
      </c>
      <c r="JTO210" t="s">
        <v>330</v>
      </c>
      <c r="JTP210" t="s">
        <v>330</v>
      </c>
      <c r="JTQ210" t="s">
        <v>330</v>
      </c>
      <c r="JTR210" t="s">
        <v>330</v>
      </c>
      <c r="JTS210" t="s">
        <v>330</v>
      </c>
      <c r="JTT210" t="s">
        <v>330</v>
      </c>
      <c r="JTU210" t="s">
        <v>330</v>
      </c>
      <c r="JTV210" t="s">
        <v>330</v>
      </c>
      <c r="JTW210" t="s">
        <v>330</v>
      </c>
      <c r="JTX210" t="s">
        <v>330</v>
      </c>
      <c r="JTY210" t="s">
        <v>330</v>
      </c>
      <c r="JTZ210" t="s">
        <v>330</v>
      </c>
      <c r="JUA210" t="s">
        <v>330</v>
      </c>
      <c r="JUB210" t="s">
        <v>330</v>
      </c>
      <c r="JUC210" t="s">
        <v>330</v>
      </c>
      <c r="JUD210" t="s">
        <v>330</v>
      </c>
      <c r="JUE210" t="s">
        <v>330</v>
      </c>
      <c r="JUF210" t="s">
        <v>330</v>
      </c>
      <c r="JUG210" t="s">
        <v>330</v>
      </c>
      <c r="JUH210" t="s">
        <v>330</v>
      </c>
      <c r="JUI210" t="s">
        <v>330</v>
      </c>
      <c r="JUJ210" t="s">
        <v>330</v>
      </c>
      <c r="JUK210" t="s">
        <v>330</v>
      </c>
      <c r="JUL210" t="s">
        <v>330</v>
      </c>
      <c r="JUM210" t="s">
        <v>330</v>
      </c>
      <c r="JUN210" t="s">
        <v>330</v>
      </c>
      <c r="JUO210" t="s">
        <v>330</v>
      </c>
      <c r="JUP210" t="s">
        <v>330</v>
      </c>
      <c r="JUQ210" t="s">
        <v>330</v>
      </c>
      <c r="JUR210" t="s">
        <v>330</v>
      </c>
      <c r="JUS210" t="s">
        <v>330</v>
      </c>
      <c r="JUT210" t="s">
        <v>330</v>
      </c>
      <c r="JUU210" t="s">
        <v>330</v>
      </c>
      <c r="JUV210" t="s">
        <v>330</v>
      </c>
      <c r="JUW210" t="s">
        <v>330</v>
      </c>
      <c r="JUX210" t="s">
        <v>330</v>
      </c>
      <c r="JUY210" t="s">
        <v>330</v>
      </c>
      <c r="JUZ210" t="s">
        <v>330</v>
      </c>
      <c r="JVA210" t="s">
        <v>330</v>
      </c>
      <c r="JVB210" t="s">
        <v>330</v>
      </c>
      <c r="JVC210" t="s">
        <v>330</v>
      </c>
      <c r="JVD210" t="s">
        <v>330</v>
      </c>
      <c r="JVE210" t="s">
        <v>330</v>
      </c>
      <c r="JVF210" t="s">
        <v>330</v>
      </c>
      <c r="JVG210" t="s">
        <v>330</v>
      </c>
      <c r="JVH210" t="s">
        <v>330</v>
      </c>
      <c r="JVI210" t="s">
        <v>330</v>
      </c>
      <c r="JVJ210" t="s">
        <v>330</v>
      </c>
      <c r="JVK210" t="s">
        <v>330</v>
      </c>
      <c r="JVL210" t="s">
        <v>330</v>
      </c>
      <c r="JVM210" t="s">
        <v>330</v>
      </c>
      <c r="JVN210" t="s">
        <v>330</v>
      </c>
      <c r="JVO210" t="s">
        <v>330</v>
      </c>
      <c r="JVP210" t="s">
        <v>330</v>
      </c>
      <c r="JVQ210" t="s">
        <v>330</v>
      </c>
      <c r="JVR210" t="s">
        <v>330</v>
      </c>
      <c r="JVS210" t="s">
        <v>330</v>
      </c>
      <c r="JVT210" t="s">
        <v>330</v>
      </c>
      <c r="JVU210" t="s">
        <v>330</v>
      </c>
      <c r="JVV210" t="s">
        <v>330</v>
      </c>
      <c r="JVW210" t="s">
        <v>330</v>
      </c>
      <c r="JVX210" t="s">
        <v>330</v>
      </c>
      <c r="JVY210" t="s">
        <v>330</v>
      </c>
      <c r="JVZ210" t="s">
        <v>330</v>
      </c>
      <c r="JWA210" t="s">
        <v>330</v>
      </c>
      <c r="JWB210" t="s">
        <v>330</v>
      </c>
      <c r="JWC210" t="s">
        <v>330</v>
      </c>
      <c r="JWD210" t="s">
        <v>330</v>
      </c>
      <c r="JWE210" t="s">
        <v>330</v>
      </c>
      <c r="JWF210" t="s">
        <v>330</v>
      </c>
      <c r="JWG210" t="s">
        <v>330</v>
      </c>
      <c r="JWH210" t="s">
        <v>330</v>
      </c>
      <c r="JWI210" t="s">
        <v>330</v>
      </c>
      <c r="JWJ210" t="s">
        <v>330</v>
      </c>
      <c r="JWK210" t="s">
        <v>330</v>
      </c>
      <c r="JWL210" t="s">
        <v>330</v>
      </c>
      <c r="JWM210" t="s">
        <v>330</v>
      </c>
      <c r="JWN210" t="s">
        <v>330</v>
      </c>
      <c r="JWO210" t="s">
        <v>330</v>
      </c>
      <c r="JWP210" t="s">
        <v>330</v>
      </c>
      <c r="JWQ210" t="s">
        <v>330</v>
      </c>
      <c r="JWR210" t="s">
        <v>330</v>
      </c>
      <c r="JWS210" t="s">
        <v>330</v>
      </c>
      <c r="JWT210" t="s">
        <v>330</v>
      </c>
      <c r="JWU210" t="s">
        <v>330</v>
      </c>
      <c r="JWV210" t="s">
        <v>330</v>
      </c>
      <c r="JWW210" t="s">
        <v>330</v>
      </c>
      <c r="JWX210" t="s">
        <v>330</v>
      </c>
      <c r="JWY210" t="s">
        <v>330</v>
      </c>
      <c r="JWZ210" t="s">
        <v>330</v>
      </c>
      <c r="JXA210" t="s">
        <v>330</v>
      </c>
      <c r="JXB210" t="s">
        <v>330</v>
      </c>
      <c r="JXC210" t="s">
        <v>330</v>
      </c>
      <c r="JXD210" t="s">
        <v>330</v>
      </c>
      <c r="JXE210" t="s">
        <v>330</v>
      </c>
      <c r="JXF210" t="s">
        <v>330</v>
      </c>
      <c r="JXG210" t="s">
        <v>330</v>
      </c>
      <c r="JXH210" t="s">
        <v>330</v>
      </c>
      <c r="JXI210" t="s">
        <v>330</v>
      </c>
      <c r="JXJ210" t="s">
        <v>330</v>
      </c>
      <c r="JXK210" t="s">
        <v>330</v>
      </c>
      <c r="JXL210" t="s">
        <v>330</v>
      </c>
      <c r="JXM210" t="s">
        <v>330</v>
      </c>
      <c r="JXN210" t="s">
        <v>330</v>
      </c>
      <c r="JXO210" t="s">
        <v>330</v>
      </c>
      <c r="JXP210" t="s">
        <v>330</v>
      </c>
      <c r="JXQ210" t="s">
        <v>330</v>
      </c>
      <c r="JXR210" t="s">
        <v>330</v>
      </c>
      <c r="JXS210" t="s">
        <v>330</v>
      </c>
      <c r="JXT210" t="s">
        <v>330</v>
      </c>
      <c r="JXU210" t="s">
        <v>330</v>
      </c>
      <c r="JXV210" t="s">
        <v>330</v>
      </c>
      <c r="JXW210" t="s">
        <v>330</v>
      </c>
      <c r="JXX210" t="s">
        <v>330</v>
      </c>
      <c r="JXY210" t="s">
        <v>330</v>
      </c>
      <c r="JXZ210" t="s">
        <v>330</v>
      </c>
      <c r="JYA210" t="s">
        <v>330</v>
      </c>
      <c r="JYB210" t="s">
        <v>330</v>
      </c>
      <c r="JYC210" t="s">
        <v>330</v>
      </c>
      <c r="JYD210" t="s">
        <v>330</v>
      </c>
      <c r="JYE210" t="s">
        <v>330</v>
      </c>
      <c r="JYF210" t="s">
        <v>330</v>
      </c>
      <c r="JYG210" t="s">
        <v>330</v>
      </c>
      <c r="JYH210" t="s">
        <v>330</v>
      </c>
      <c r="JYI210" t="s">
        <v>330</v>
      </c>
      <c r="JYJ210" t="s">
        <v>330</v>
      </c>
      <c r="JYK210" t="s">
        <v>330</v>
      </c>
      <c r="JYL210" t="s">
        <v>330</v>
      </c>
      <c r="JYM210" t="s">
        <v>330</v>
      </c>
      <c r="JYN210" t="s">
        <v>330</v>
      </c>
      <c r="JYO210" t="s">
        <v>330</v>
      </c>
      <c r="JYP210" t="s">
        <v>330</v>
      </c>
      <c r="JYQ210" t="s">
        <v>330</v>
      </c>
      <c r="JYR210" t="s">
        <v>330</v>
      </c>
      <c r="JYS210" t="s">
        <v>330</v>
      </c>
      <c r="JYT210" t="s">
        <v>330</v>
      </c>
      <c r="JYU210" t="s">
        <v>330</v>
      </c>
      <c r="JYV210" t="s">
        <v>330</v>
      </c>
      <c r="JYW210" t="s">
        <v>330</v>
      </c>
      <c r="JYX210" t="s">
        <v>330</v>
      </c>
      <c r="JYY210" t="s">
        <v>330</v>
      </c>
      <c r="JYZ210" t="s">
        <v>330</v>
      </c>
      <c r="JZA210" t="s">
        <v>330</v>
      </c>
      <c r="JZB210" t="s">
        <v>330</v>
      </c>
      <c r="JZC210" t="s">
        <v>330</v>
      </c>
      <c r="JZD210" t="s">
        <v>330</v>
      </c>
      <c r="JZE210" t="s">
        <v>330</v>
      </c>
      <c r="JZF210" t="s">
        <v>330</v>
      </c>
      <c r="JZG210" t="s">
        <v>330</v>
      </c>
      <c r="JZH210" t="s">
        <v>330</v>
      </c>
      <c r="JZI210" t="s">
        <v>330</v>
      </c>
      <c r="JZJ210" t="s">
        <v>330</v>
      </c>
      <c r="JZK210" t="s">
        <v>330</v>
      </c>
      <c r="JZL210" t="s">
        <v>330</v>
      </c>
      <c r="JZM210" t="s">
        <v>330</v>
      </c>
      <c r="JZN210" t="s">
        <v>330</v>
      </c>
      <c r="JZO210" t="s">
        <v>330</v>
      </c>
      <c r="JZP210" t="s">
        <v>330</v>
      </c>
      <c r="JZQ210" t="s">
        <v>330</v>
      </c>
      <c r="JZR210" t="s">
        <v>330</v>
      </c>
      <c r="JZS210" t="s">
        <v>330</v>
      </c>
      <c r="JZT210" t="s">
        <v>330</v>
      </c>
      <c r="JZU210" t="s">
        <v>330</v>
      </c>
      <c r="JZV210" t="s">
        <v>330</v>
      </c>
      <c r="JZW210" t="s">
        <v>330</v>
      </c>
      <c r="JZX210" t="s">
        <v>330</v>
      </c>
      <c r="JZY210" t="s">
        <v>330</v>
      </c>
      <c r="JZZ210" t="s">
        <v>330</v>
      </c>
      <c r="KAA210" t="s">
        <v>330</v>
      </c>
      <c r="KAB210" t="s">
        <v>330</v>
      </c>
      <c r="KAC210" t="s">
        <v>330</v>
      </c>
      <c r="KAD210" t="s">
        <v>330</v>
      </c>
      <c r="KAE210" t="s">
        <v>330</v>
      </c>
      <c r="KAF210" t="s">
        <v>330</v>
      </c>
      <c r="KAG210" t="s">
        <v>330</v>
      </c>
      <c r="KAH210" t="s">
        <v>330</v>
      </c>
      <c r="KAI210" t="s">
        <v>330</v>
      </c>
      <c r="KAJ210" t="s">
        <v>330</v>
      </c>
      <c r="KAK210" t="s">
        <v>330</v>
      </c>
      <c r="KAL210" t="s">
        <v>330</v>
      </c>
      <c r="KAM210" t="s">
        <v>330</v>
      </c>
      <c r="KAN210" t="s">
        <v>330</v>
      </c>
      <c r="KAO210" t="s">
        <v>330</v>
      </c>
      <c r="KAP210" t="s">
        <v>330</v>
      </c>
      <c r="KAQ210" t="s">
        <v>330</v>
      </c>
      <c r="KAR210" t="s">
        <v>330</v>
      </c>
      <c r="KAS210" t="s">
        <v>330</v>
      </c>
      <c r="KAT210" t="s">
        <v>330</v>
      </c>
      <c r="KAU210" t="s">
        <v>330</v>
      </c>
      <c r="KAV210" t="s">
        <v>330</v>
      </c>
      <c r="KAW210" t="s">
        <v>330</v>
      </c>
      <c r="KAX210" t="s">
        <v>330</v>
      </c>
      <c r="KAY210" t="s">
        <v>330</v>
      </c>
      <c r="KAZ210" t="s">
        <v>330</v>
      </c>
      <c r="KBA210" t="s">
        <v>330</v>
      </c>
      <c r="KBB210" t="s">
        <v>330</v>
      </c>
      <c r="KBC210" t="s">
        <v>330</v>
      </c>
      <c r="KBD210" t="s">
        <v>330</v>
      </c>
      <c r="KBE210" t="s">
        <v>330</v>
      </c>
      <c r="KBF210" t="s">
        <v>330</v>
      </c>
      <c r="KBG210" t="s">
        <v>330</v>
      </c>
      <c r="KBH210" t="s">
        <v>330</v>
      </c>
      <c r="KBI210" t="s">
        <v>330</v>
      </c>
      <c r="KBJ210" t="s">
        <v>330</v>
      </c>
      <c r="KBK210" t="s">
        <v>330</v>
      </c>
      <c r="KBL210" t="s">
        <v>330</v>
      </c>
      <c r="KBM210" t="s">
        <v>330</v>
      </c>
      <c r="KBN210" t="s">
        <v>330</v>
      </c>
      <c r="KBO210" t="s">
        <v>330</v>
      </c>
      <c r="KBP210" t="s">
        <v>330</v>
      </c>
      <c r="KBQ210" t="s">
        <v>330</v>
      </c>
      <c r="KBR210" t="s">
        <v>330</v>
      </c>
      <c r="KBS210" t="s">
        <v>330</v>
      </c>
      <c r="KBT210" t="s">
        <v>330</v>
      </c>
      <c r="KBU210" t="s">
        <v>330</v>
      </c>
      <c r="KBV210" t="s">
        <v>330</v>
      </c>
      <c r="KBW210" t="s">
        <v>330</v>
      </c>
      <c r="KBX210" t="s">
        <v>330</v>
      </c>
      <c r="KBY210" t="s">
        <v>330</v>
      </c>
      <c r="KBZ210" t="s">
        <v>330</v>
      </c>
      <c r="KCA210" t="s">
        <v>330</v>
      </c>
      <c r="KCB210" t="s">
        <v>330</v>
      </c>
      <c r="KCC210" t="s">
        <v>330</v>
      </c>
      <c r="KCD210" t="s">
        <v>330</v>
      </c>
      <c r="KCE210" t="s">
        <v>330</v>
      </c>
      <c r="KCF210" t="s">
        <v>330</v>
      </c>
      <c r="KCG210" t="s">
        <v>330</v>
      </c>
      <c r="KCH210" t="s">
        <v>330</v>
      </c>
      <c r="KCI210" t="s">
        <v>330</v>
      </c>
      <c r="KCJ210" t="s">
        <v>330</v>
      </c>
      <c r="KCK210" t="s">
        <v>330</v>
      </c>
      <c r="KCL210" t="s">
        <v>330</v>
      </c>
      <c r="KCM210" t="s">
        <v>330</v>
      </c>
      <c r="KCN210" t="s">
        <v>330</v>
      </c>
      <c r="KCO210" t="s">
        <v>330</v>
      </c>
      <c r="KCP210" t="s">
        <v>330</v>
      </c>
      <c r="KCQ210" t="s">
        <v>330</v>
      </c>
      <c r="KCR210" t="s">
        <v>330</v>
      </c>
      <c r="KCS210" t="s">
        <v>330</v>
      </c>
      <c r="KCT210" t="s">
        <v>330</v>
      </c>
      <c r="KCU210" t="s">
        <v>330</v>
      </c>
      <c r="KCV210" t="s">
        <v>330</v>
      </c>
      <c r="KCW210" t="s">
        <v>330</v>
      </c>
      <c r="KCX210" t="s">
        <v>330</v>
      </c>
      <c r="KCY210" t="s">
        <v>330</v>
      </c>
      <c r="KCZ210" t="s">
        <v>330</v>
      </c>
      <c r="KDA210" t="s">
        <v>330</v>
      </c>
      <c r="KDB210" t="s">
        <v>330</v>
      </c>
      <c r="KDC210" t="s">
        <v>330</v>
      </c>
      <c r="KDD210" t="s">
        <v>330</v>
      </c>
      <c r="KDE210" t="s">
        <v>330</v>
      </c>
      <c r="KDF210" t="s">
        <v>330</v>
      </c>
      <c r="KDG210" t="s">
        <v>330</v>
      </c>
      <c r="KDH210" t="s">
        <v>330</v>
      </c>
      <c r="KDI210" t="s">
        <v>330</v>
      </c>
      <c r="KDJ210" t="s">
        <v>330</v>
      </c>
      <c r="KDK210" t="s">
        <v>330</v>
      </c>
      <c r="KDL210" t="s">
        <v>330</v>
      </c>
      <c r="KDM210" t="s">
        <v>330</v>
      </c>
      <c r="KDN210" t="s">
        <v>330</v>
      </c>
      <c r="KDO210" t="s">
        <v>330</v>
      </c>
      <c r="KDP210" t="s">
        <v>330</v>
      </c>
      <c r="KDQ210" t="s">
        <v>330</v>
      </c>
      <c r="KDR210" t="s">
        <v>330</v>
      </c>
      <c r="KDS210" t="s">
        <v>330</v>
      </c>
      <c r="KDT210" t="s">
        <v>330</v>
      </c>
      <c r="KDU210" t="s">
        <v>330</v>
      </c>
      <c r="KDV210" t="s">
        <v>330</v>
      </c>
      <c r="KDW210" t="s">
        <v>330</v>
      </c>
      <c r="KDX210" t="s">
        <v>330</v>
      </c>
      <c r="KDY210" t="s">
        <v>330</v>
      </c>
      <c r="KDZ210" t="s">
        <v>330</v>
      </c>
      <c r="KEA210" t="s">
        <v>330</v>
      </c>
      <c r="KEB210" t="s">
        <v>330</v>
      </c>
      <c r="KEC210" t="s">
        <v>330</v>
      </c>
      <c r="KED210" t="s">
        <v>330</v>
      </c>
      <c r="KEE210" t="s">
        <v>330</v>
      </c>
      <c r="KEF210" t="s">
        <v>330</v>
      </c>
      <c r="KEG210" t="s">
        <v>330</v>
      </c>
      <c r="KEH210" t="s">
        <v>330</v>
      </c>
      <c r="KEI210" t="s">
        <v>330</v>
      </c>
      <c r="KEJ210" t="s">
        <v>330</v>
      </c>
      <c r="KEK210" t="s">
        <v>330</v>
      </c>
      <c r="KEL210" t="s">
        <v>330</v>
      </c>
      <c r="KEM210" t="s">
        <v>330</v>
      </c>
      <c r="KEN210" t="s">
        <v>330</v>
      </c>
      <c r="KEO210" t="s">
        <v>330</v>
      </c>
      <c r="KEP210" t="s">
        <v>330</v>
      </c>
      <c r="KEQ210" t="s">
        <v>330</v>
      </c>
      <c r="KER210" t="s">
        <v>330</v>
      </c>
      <c r="KES210" t="s">
        <v>330</v>
      </c>
      <c r="KET210" t="s">
        <v>330</v>
      </c>
      <c r="KEU210" t="s">
        <v>330</v>
      </c>
      <c r="KEV210" t="s">
        <v>330</v>
      </c>
      <c r="KEW210" t="s">
        <v>330</v>
      </c>
      <c r="KEX210" t="s">
        <v>330</v>
      </c>
      <c r="KEY210" t="s">
        <v>330</v>
      </c>
      <c r="KEZ210" t="s">
        <v>330</v>
      </c>
      <c r="KFA210" t="s">
        <v>330</v>
      </c>
      <c r="KFB210" t="s">
        <v>330</v>
      </c>
      <c r="KFC210" t="s">
        <v>330</v>
      </c>
      <c r="KFD210" t="s">
        <v>330</v>
      </c>
      <c r="KFE210" t="s">
        <v>330</v>
      </c>
      <c r="KFF210" t="s">
        <v>330</v>
      </c>
      <c r="KFG210" t="s">
        <v>330</v>
      </c>
      <c r="KFH210" t="s">
        <v>330</v>
      </c>
      <c r="KFI210" t="s">
        <v>330</v>
      </c>
      <c r="KFJ210" t="s">
        <v>330</v>
      </c>
      <c r="KFK210" t="s">
        <v>330</v>
      </c>
      <c r="KFL210" t="s">
        <v>330</v>
      </c>
      <c r="KFM210" t="s">
        <v>330</v>
      </c>
      <c r="KFN210" t="s">
        <v>330</v>
      </c>
      <c r="KFO210" t="s">
        <v>330</v>
      </c>
      <c r="KFP210" t="s">
        <v>330</v>
      </c>
      <c r="KFQ210" t="s">
        <v>330</v>
      </c>
      <c r="KFR210" t="s">
        <v>330</v>
      </c>
      <c r="KFS210" t="s">
        <v>330</v>
      </c>
      <c r="KFT210" t="s">
        <v>330</v>
      </c>
      <c r="KFU210" t="s">
        <v>330</v>
      </c>
      <c r="KFV210" t="s">
        <v>330</v>
      </c>
      <c r="KFW210" t="s">
        <v>330</v>
      </c>
      <c r="KFX210" t="s">
        <v>330</v>
      </c>
      <c r="KFY210" t="s">
        <v>330</v>
      </c>
      <c r="KFZ210" t="s">
        <v>330</v>
      </c>
      <c r="KGA210" t="s">
        <v>330</v>
      </c>
      <c r="KGB210" t="s">
        <v>330</v>
      </c>
      <c r="KGC210" t="s">
        <v>330</v>
      </c>
      <c r="KGD210" t="s">
        <v>330</v>
      </c>
      <c r="KGE210" t="s">
        <v>330</v>
      </c>
      <c r="KGF210" t="s">
        <v>330</v>
      </c>
      <c r="KGG210" t="s">
        <v>330</v>
      </c>
      <c r="KGH210" t="s">
        <v>330</v>
      </c>
      <c r="KGI210" t="s">
        <v>330</v>
      </c>
      <c r="KGJ210" t="s">
        <v>330</v>
      </c>
      <c r="KGK210" t="s">
        <v>330</v>
      </c>
      <c r="KGL210" t="s">
        <v>330</v>
      </c>
      <c r="KGM210" t="s">
        <v>330</v>
      </c>
      <c r="KGN210" t="s">
        <v>330</v>
      </c>
      <c r="KGO210" t="s">
        <v>330</v>
      </c>
      <c r="KGP210" t="s">
        <v>330</v>
      </c>
      <c r="KGQ210" t="s">
        <v>330</v>
      </c>
      <c r="KGR210" t="s">
        <v>330</v>
      </c>
      <c r="KGS210" t="s">
        <v>330</v>
      </c>
      <c r="KGT210" t="s">
        <v>330</v>
      </c>
      <c r="KGU210" t="s">
        <v>330</v>
      </c>
      <c r="KGV210" t="s">
        <v>330</v>
      </c>
      <c r="KGW210" t="s">
        <v>330</v>
      </c>
      <c r="KGX210" t="s">
        <v>330</v>
      </c>
      <c r="KGY210" t="s">
        <v>330</v>
      </c>
      <c r="KGZ210" t="s">
        <v>330</v>
      </c>
      <c r="KHA210" t="s">
        <v>330</v>
      </c>
      <c r="KHB210" t="s">
        <v>330</v>
      </c>
      <c r="KHC210" t="s">
        <v>330</v>
      </c>
      <c r="KHD210" t="s">
        <v>330</v>
      </c>
      <c r="KHE210" t="s">
        <v>330</v>
      </c>
      <c r="KHF210" t="s">
        <v>330</v>
      </c>
      <c r="KHG210" t="s">
        <v>330</v>
      </c>
      <c r="KHH210" t="s">
        <v>330</v>
      </c>
      <c r="KHI210" t="s">
        <v>330</v>
      </c>
      <c r="KHJ210" t="s">
        <v>330</v>
      </c>
      <c r="KHK210" t="s">
        <v>330</v>
      </c>
      <c r="KHL210" t="s">
        <v>330</v>
      </c>
      <c r="KHM210" t="s">
        <v>330</v>
      </c>
      <c r="KHN210" t="s">
        <v>330</v>
      </c>
      <c r="KHO210" t="s">
        <v>330</v>
      </c>
      <c r="KHP210" t="s">
        <v>330</v>
      </c>
      <c r="KHQ210" t="s">
        <v>330</v>
      </c>
      <c r="KHR210" t="s">
        <v>330</v>
      </c>
      <c r="KHS210" t="s">
        <v>330</v>
      </c>
      <c r="KHT210" t="s">
        <v>330</v>
      </c>
      <c r="KHU210" t="s">
        <v>330</v>
      </c>
      <c r="KHV210" t="s">
        <v>330</v>
      </c>
      <c r="KHW210" t="s">
        <v>330</v>
      </c>
      <c r="KHX210" t="s">
        <v>330</v>
      </c>
      <c r="KHY210" t="s">
        <v>330</v>
      </c>
      <c r="KHZ210" t="s">
        <v>330</v>
      </c>
      <c r="KIA210" t="s">
        <v>330</v>
      </c>
      <c r="KIB210" t="s">
        <v>330</v>
      </c>
      <c r="KIC210" t="s">
        <v>330</v>
      </c>
      <c r="KID210" t="s">
        <v>330</v>
      </c>
      <c r="KIE210" t="s">
        <v>330</v>
      </c>
      <c r="KIF210" t="s">
        <v>330</v>
      </c>
      <c r="KIG210" t="s">
        <v>330</v>
      </c>
      <c r="KIH210" t="s">
        <v>330</v>
      </c>
      <c r="KII210" t="s">
        <v>330</v>
      </c>
      <c r="KIJ210" t="s">
        <v>330</v>
      </c>
      <c r="KIK210" t="s">
        <v>330</v>
      </c>
      <c r="KIL210" t="s">
        <v>330</v>
      </c>
      <c r="KIM210" t="s">
        <v>330</v>
      </c>
      <c r="KIN210" t="s">
        <v>330</v>
      </c>
      <c r="KIO210" t="s">
        <v>330</v>
      </c>
      <c r="KIP210" t="s">
        <v>330</v>
      </c>
      <c r="KIQ210" t="s">
        <v>330</v>
      </c>
      <c r="KIR210" t="s">
        <v>330</v>
      </c>
      <c r="KIS210" t="s">
        <v>330</v>
      </c>
      <c r="KIT210" t="s">
        <v>330</v>
      </c>
      <c r="KIU210" t="s">
        <v>330</v>
      </c>
      <c r="KIV210" t="s">
        <v>330</v>
      </c>
      <c r="KIW210" t="s">
        <v>330</v>
      </c>
      <c r="KIX210" t="s">
        <v>330</v>
      </c>
      <c r="KIY210" t="s">
        <v>330</v>
      </c>
      <c r="KIZ210" t="s">
        <v>330</v>
      </c>
      <c r="KJA210" t="s">
        <v>330</v>
      </c>
      <c r="KJB210" t="s">
        <v>330</v>
      </c>
      <c r="KJC210" t="s">
        <v>330</v>
      </c>
      <c r="KJD210" t="s">
        <v>330</v>
      </c>
      <c r="KJE210" t="s">
        <v>330</v>
      </c>
      <c r="KJF210" t="s">
        <v>330</v>
      </c>
      <c r="KJG210" t="s">
        <v>330</v>
      </c>
      <c r="KJH210" t="s">
        <v>330</v>
      </c>
      <c r="KJI210" t="s">
        <v>330</v>
      </c>
      <c r="KJJ210" t="s">
        <v>330</v>
      </c>
      <c r="KJK210" t="s">
        <v>330</v>
      </c>
      <c r="KJL210" t="s">
        <v>330</v>
      </c>
      <c r="KJM210" t="s">
        <v>330</v>
      </c>
      <c r="KJN210" t="s">
        <v>330</v>
      </c>
      <c r="KJO210" t="s">
        <v>330</v>
      </c>
      <c r="KJP210" t="s">
        <v>330</v>
      </c>
      <c r="KJQ210" t="s">
        <v>330</v>
      </c>
      <c r="KJR210" t="s">
        <v>330</v>
      </c>
      <c r="KJS210" t="s">
        <v>330</v>
      </c>
      <c r="KJT210" t="s">
        <v>330</v>
      </c>
      <c r="KJU210" t="s">
        <v>330</v>
      </c>
      <c r="KJV210" t="s">
        <v>330</v>
      </c>
      <c r="KJW210" t="s">
        <v>330</v>
      </c>
      <c r="KJX210" t="s">
        <v>330</v>
      </c>
      <c r="KJY210" t="s">
        <v>330</v>
      </c>
      <c r="KJZ210" t="s">
        <v>330</v>
      </c>
      <c r="KKA210" t="s">
        <v>330</v>
      </c>
      <c r="KKB210" t="s">
        <v>330</v>
      </c>
      <c r="KKC210" t="s">
        <v>330</v>
      </c>
      <c r="KKD210" t="s">
        <v>330</v>
      </c>
      <c r="KKE210" t="s">
        <v>330</v>
      </c>
      <c r="KKF210" t="s">
        <v>330</v>
      </c>
      <c r="KKG210" t="s">
        <v>330</v>
      </c>
      <c r="KKH210" t="s">
        <v>330</v>
      </c>
      <c r="KKI210" t="s">
        <v>330</v>
      </c>
      <c r="KKJ210" t="s">
        <v>330</v>
      </c>
      <c r="KKK210" t="s">
        <v>330</v>
      </c>
      <c r="KKL210" t="s">
        <v>330</v>
      </c>
      <c r="KKM210" t="s">
        <v>330</v>
      </c>
      <c r="KKN210" t="s">
        <v>330</v>
      </c>
      <c r="KKO210" t="s">
        <v>330</v>
      </c>
      <c r="KKP210" t="s">
        <v>330</v>
      </c>
      <c r="KKQ210" t="s">
        <v>330</v>
      </c>
      <c r="KKR210" t="s">
        <v>330</v>
      </c>
      <c r="KKS210" t="s">
        <v>330</v>
      </c>
      <c r="KKT210" t="s">
        <v>330</v>
      </c>
      <c r="KKU210" t="s">
        <v>330</v>
      </c>
      <c r="KKV210" t="s">
        <v>330</v>
      </c>
      <c r="KKW210" t="s">
        <v>330</v>
      </c>
      <c r="KKX210" t="s">
        <v>330</v>
      </c>
      <c r="KKY210" t="s">
        <v>330</v>
      </c>
      <c r="KKZ210" t="s">
        <v>330</v>
      </c>
      <c r="KLA210" t="s">
        <v>330</v>
      </c>
      <c r="KLB210" t="s">
        <v>330</v>
      </c>
      <c r="KLC210" t="s">
        <v>330</v>
      </c>
      <c r="KLD210" t="s">
        <v>330</v>
      </c>
      <c r="KLE210" t="s">
        <v>330</v>
      </c>
      <c r="KLF210" t="s">
        <v>330</v>
      </c>
      <c r="KLG210" t="s">
        <v>330</v>
      </c>
      <c r="KLH210" t="s">
        <v>330</v>
      </c>
      <c r="KLI210" t="s">
        <v>330</v>
      </c>
      <c r="KLJ210" t="s">
        <v>330</v>
      </c>
      <c r="KLK210" t="s">
        <v>330</v>
      </c>
      <c r="KLL210" t="s">
        <v>330</v>
      </c>
      <c r="KLM210" t="s">
        <v>330</v>
      </c>
      <c r="KLN210" t="s">
        <v>330</v>
      </c>
      <c r="KLO210" t="s">
        <v>330</v>
      </c>
      <c r="KLP210" t="s">
        <v>330</v>
      </c>
      <c r="KLQ210" t="s">
        <v>330</v>
      </c>
      <c r="KLR210" t="s">
        <v>330</v>
      </c>
      <c r="KLS210" t="s">
        <v>330</v>
      </c>
      <c r="KLT210" t="s">
        <v>330</v>
      </c>
      <c r="KLU210" t="s">
        <v>330</v>
      </c>
      <c r="KLV210" t="s">
        <v>330</v>
      </c>
      <c r="KLW210" t="s">
        <v>330</v>
      </c>
      <c r="KLX210" t="s">
        <v>330</v>
      </c>
      <c r="KLY210" t="s">
        <v>330</v>
      </c>
      <c r="KLZ210" t="s">
        <v>330</v>
      </c>
      <c r="KMA210" t="s">
        <v>330</v>
      </c>
      <c r="KMB210" t="s">
        <v>330</v>
      </c>
      <c r="KMC210" t="s">
        <v>330</v>
      </c>
      <c r="KMD210" t="s">
        <v>330</v>
      </c>
      <c r="KME210" t="s">
        <v>330</v>
      </c>
      <c r="KMF210" t="s">
        <v>330</v>
      </c>
      <c r="KMG210" t="s">
        <v>330</v>
      </c>
      <c r="KMH210" t="s">
        <v>330</v>
      </c>
      <c r="KMI210" t="s">
        <v>330</v>
      </c>
      <c r="KMJ210" t="s">
        <v>330</v>
      </c>
      <c r="KMK210" t="s">
        <v>330</v>
      </c>
      <c r="KML210" t="s">
        <v>330</v>
      </c>
      <c r="KMM210" t="s">
        <v>330</v>
      </c>
      <c r="KMN210" t="s">
        <v>330</v>
      </c>
      <c r="KMO210" t="s">
        <v>330</v>
      </c>
      <c r="KMP210" t="s">
        <v>330</v>
      </c>
      <c r="KMQ210" t="s">
        <v>330</v>
      </c>
      <c r="KMR210" t="s">
        <v>330</v>
      </c>
      <c r="KMS210" t="s">
        <v>330</v>
      </c>
      <c r="KMT210" t="s">
        <v>330</v>
      </c>
      <c r="KMU210" t="s">
        <v>330</v>
      </c>
      <c r="KMV210" t="s">
        <v>330</v>
      </c>
      <c r="KMW210" t="s">
        <v>330</v>
      </c>
      <c r="KMX210" t="s">
        <v>330</v>
      </c>
      <c r="KMY210" t="s">
        <v>330</v>
      </c>
      <c r="KMZ210" t="s">
        <v>330</v>
      </c>
      <c r="KNA210" t="s">
        <v>330</v>
      </c>
      <c r="KNB210" t="s">
        <v>330</v>
      </c>
      <c r="KNC210" t="s">
        <v>330</v>
      </c>
      <c r="KND210" t="s">
        <v>330</v>
      </c>
      <c r="KNE210" t="s">
        <v>330</v>
      </c>
      <c r="KNF210" t="s">
        <v>330</v>
      </c>
      <c r="KNG210" t="s">
        <v>330</v>
      </c>
      <c r="KNH210" t="s">
        <v>330</v>
      </c>
      <c r="KNI210" t="s">
        <v>330</v>
      </c>
      <c r="KNJ210" t="s">
        <v>330</v>
      </c>
      <c r="KNK210" t="s">
        <v>330</v>
      </c>
      <c r="KNL210" t="s">
        <v>330</v>
      </c>
      <c r="KNM210" t="s">
        <v>330</v>
      </c>
      <c r="KNN210" t="s">
        <v>330</v>
      </c>
      <c r="KNO210" t="s">
        <v>330</v>
      </c>
      <c r="KNP210" t="s">
        <v>330</v>
      </c>
      <c r="KNQ210" t="s">
        <v>330</v>
      </c>
      <c r="KNR210" t="s">
        <v>330</v>
      </c>
      <c r="KNS210" t="s">
        <v>330</v>
      </c>
      <c r="KNT210" t="s">
        <v>330</v>
      </c>
      <c r="KNU210" t="s">
        <v>330</v>
      </c>
      <c r="KNV210" t="s">
        <v>330</v>
      </c>
      <c r="KNW210" t="s">
        <v>330</v>
      </c>
      <c r="KNX210" t="s">
        <v>330</v>
      </c>
      <c r="KNY210" t="s">
        <v>330</v>
      </c>
      <c r="KNZ210" t="s">
        <v>330</v>
      </c>
      <c r="KOA210" t="s">
        <v>330</v>
      </c>
      <c r="KOB210" t="s">
        <v>330</v>
      </c>
      <c r="KOC210" t="s">
        <v>330</v>
      </c>
      <c r="KOD210" t="s">
        <v>330</v>
      </c>
      <c r="KOE210" t="s">
        <v>330</v>
      </c>
      <c r="KOF210" t="s">
        <v>330</v>
      </c>
      <c r="KOG210" t="s">
        <v>330</v>
      </c>
      <c r="KOH210" t="s">
        <v>330</v>
      </c>
      <c r="KOI210" t="s">
        <v>330</v>
      </c>
      <c r="KOJ210" t="s">
        <v>330</v>
      </c>
      <c r="KOK210" t="s">
        <v>330</v>
      </c>
      <c r="KOL210" t="s">
        <v>330</v>
      </c>
      <c r="KOM210" t="s">
        <v>330</v>
      </c>
      <c r="KON210" t="s">
        <v>330</v>
      </c>
      <c r="KOO210" t="s">
        <v>330</v>
      </c>
      <c r="KOP210" t="s">
        <v>330</v>
      </c>
      <c r="KOQ210" t="s">
        <v>330</v>
      </c>
      <c r="KOR210" t="s">
        <v>330</v>
      </c>
      <c r="KOS210" t="s">
        <v>330</v>
      </c>
      <c r="KOT210" t="s">
        <v>330</v>
      </c>
      <c r="KOU210" t="s">
        <v>330</v>
      </c>
      <c r="KOV210" t="s">
        <v>330</v>
      </c>
      <c r="KOW210" t="s">
        <v>330</v>
      </c>
      <c r="KOX210" t="s">
        <v>330</v>
      </c>
      <c r="KOY210" t="s">
        <v>330</v>
      </c>
      <c r="KOZ210" t="s">
        <v>330</v>
      </c>
      <c r="KPA210" t="s">
        <v>330</v>
      </c>
      <c r="KPB210" t="s">
        <v>330</v>
      </c>
      <c r="KPC210" t="s">
        <v>330</v>
      </c>
      <c r="KPD210" t="s">
        <v>330</v>
      </c>
      <c r="KPE210" t="s">
        <v>330</v>
      </c>
      <c r="KPF210" t="s">
        <v>330</v>
      </c>
      <c r="KPG210" t="s">
        <v>330</v>
      </c>
      <c r="KPH210" t="s">
        <v>330</v>
      </c>
      <c r="KPI210" t="s">
        <v>330</v>
      </c>
      <c r="KPJ210" t="s">
        <v>330</v>
      </c>
      <c r="KPK210" t="s">
        <v>330</v>
      </c>
      <c r="KPL210" t="s">
        <v>330</v>
      </c>
      <c r="KPM210" t="s">
        <v>330</v>
      </c>
      <c r="KPN210" t="s">
        <v>330</v>
      </c>
      <c r="KPO210" t="s">
        <v>330</v>
      </c>
      <c r="KPP210" t="s">
        <v>330</v>
      </c>
      <c r="KPQ210" t="s">
        <v>330</v>
      </c>
      <c r="KPR210" t="s">
        <v>330</v>
      </c>
      <c r="KPS210" t="s">
        <v>330</v>
      </c>
      <c r="KPT210" t="s">
        <v>330</v>
      </c>
      <c r="KPU210" t="s">
        <v>330</v>
      </c>
      <c r="KPV210" t="s">
        <v>330</v>
      </c>
      <c r="KPW210" t="s">
        <v>330</v>
      </c>
      <c r="KPX210" t="s">
        <v>330</v>
      </c>
      <c r="KPY210" t="s">
        <v>330</v>
      </c>
      <c r="KPZ210" t="s">
        <v>330</v>
      </c>
      <c r="KQA210" t="s">
        <v>330</v>
      </c>
      <c r="KQB210" t="s">
        <v>330</v>
      </c>
      <c r="KQC210" t="s">
        <v>330</v>
      </c>
      <c r="KQD210" t="s">
        <v>330</v>
      </c>
      <c r="KQE210" t="s">
        <v>330</v>
      </c>
      <c r="KQF210" t="s">
        <v>330</v>
      </c>
      <c r="KQG210" t="s">
        <v>330</v>
      </c>
      <c r="KQH210" t="s">
        <v>330</v>
      </c>
      <c r="KQI210" t="s">
        <v>330</v>
      </c>
      <c r="KQJ210" t="s">
        <v>330</v>
      </c>
      <c r="KQK210" t="s">
        <v>330</v>
      </c>
      <c r="KQL210" t="s">
        <v>330</v>
      </c>
      <c r="KQM210" t="s">
        <v>330</v>
      </c>
      <c r="KQN210" t="s">
        <v>330</v>
      </c>
      <c r="KQO210" t="s">
        <v>330</v>
      </c>
      <c r="KQP210" t="s">
        <v>330</v>
      </c>
      <c r="KQQ210" t="s">
        <v>330</v>
      </c>
      <c r="KQR210" t="s">
        <v>330</v>
      </c>
      <c r="KQS210" t="s">
        <v>330</v>
      </c>
      <c r="KQT210" t="s">
        <v>330</v>
      </c>
      <c r="KQU210" t="s">
        <v>330</v>
      </c>
      <c r="KQV210" t="s">
        <v>330</v>
      </c>
      <c r="KQW210" t="s">
        <v>330</v>
      </c>
      <c r="KQX210" t="s">
        <v>330</v>
      </c>
      <c r="KQY210" t="s">
        <v>330</v>
      </c>
      <c r="KQZ210" t="s">
        <v>330</v>
      </c>
      <c r="KRA210" t="s">
        <v>330</v>
      </c>
      <c r="KRB210" t="s">
        <v>330</v>
      </c>
      <c r="KRC210" t="s">
        <v>330</v>
      </c>
      <c r="KRD210" t="s">
        <v>330</v>
      </c>
      <c r="KRE210" t="s">
        <v>330</v>
      </c>
      <c r="KRF210" t="s">
        <v>330</v>
      </c>
      <c r="KRG210" t="s">
        <v>330</v>
      </c>
      <c r="KRH210" t="s">
        <v>330</v>
      </c>
      <c r="KRI210" t="s">
        <v>330</v>
      </c>
      <c r="KRJ210" t="s">
        <v>330</v>
      </c>
      <c r="KRK210" t="s">
        <v>330</v>
      </c>
      <c r="KRL210" t="s">
        <v>330</v>
      </c>
      <c r="KRM210" t="s">
        <v>330</v>
      </c>
      <c r="KRN210" t="s">
        <v>330</v>
      </c>
      <c r="KRO210" t="s">
        <v>330</v>
      </c>
      <c r="KRP210" t="s">
        <v>330</v>
      </c>
      <c r="KRQ210" t="s">
        <v>330</v>
      </c>
      <c r="KRR210" t="s">
        <v>330</v>
      </c>
      <c r="KRS210" t="s">
        <v>330</v>
      </c>
      <c r="KRT210" t="s">
        <v>330</v>
      </c>
      <c r="KRU210" t="s">
        <v>330</v>
      </c>
      <c r="KRV210" t="s">
        <v>330</v>
      </c>
      <c r="KRW210" t="s">
        <v>330</v>
      </c>
      <c r="KRX210" t="s">
        <v>330</v>
      </c>
      <c r="KRY210" t="s">
        <v>330</v>
      </c>
      <c r="KRZ210" t="s">
        <v>330</v>
      </c>
      <c r="KSA210" t="s">
        <v>330</v>
      </c>
      <c r="KSB210" t="s">
        <v>330</v>
      </c>
      <c r="KSC210" t="s">
        <v>330</v>
      </c>
      <c r="KSD210" t="s">
        <v>330</v>
      </c>
      <c r="KSE210" t="s">
        <v>330</v>
      </c>
      <c r="KSF210" t="s">
        <v>330</v>
      </c>
      <c r="KSG210" t="s">
        <v>330</v>
      </c>
      <c r="KSH210" t="s">
        <v>330</v>
      </c>
      <c r="KSI210" t="s">
        <v>330</v>
      </c>
      <c r="KSJ210" t="s">
        <v>330</v>
      </c>
      <c r="KSK210" t="s">
        <v>330</v>
      </c>
      <c r="KSL210" t="s">
        <v>330</v>
      </c>
      <c r="KSM210" t="s">
        <v>330</v>
      </c>
      <c r="KSN210" t="s">
        <v>330</v>
      </c>
      <c r="KSO210" t="s">
        <v>330</v>
      </c>
      <c r="KSP210" t="s">
        <v>330</v>
      </c>
      <c r="KSQ210" t="s">
        <v>330</v>
      </c>
      <c r="KSR210" t="s">
        <v>330</v>
      </c>
      <c r="KSS210" t="s">
        <v>330</v>
      </c>
      <c r="KST210" t="s">
        <v>330</v>
      </c>
      <c r="KSU210" t="s">
        <v>330</v>
      </c>
      <c r="KSV210" t="s">
        <v>330</v>
      </c>
      <c r="KSW210" t="s">
        <v>330</v>
      </c>
      <c r="KSX210" t="s">
        <v>330</v>
      </c>
      <c r="KSY210" t="s">
        <v>330</v>
      </c>
      <c r="KSZ210" t="s">
        <v>330</v>
      </c>
      <c r="KTA210" t="s">
        <v>330</v>
      </c>
      <c r="KTB210" t="s">
        <v>330</v>
      </c>
      <c r="KTC210" t="s">
        <v>330</v>
      </c>
      <c r="KTD210" t="s">
        <v>330</v>
      </c>
      <c r="KTE210" t="s">
        <v>330</v>
      </c>
      <c r="KTF210" t="s">
        <v>330</v>
      </c>
      <c r="KTG210" t="s">
        <v>330</v>
      </c>
      <c r="KTH210" t="s">
        <v>330</v>
      </c>
      <c r="KTI210" t="s">
        <v>330</v>
      </c>
      <c r="KTJ210" t="s">
        <v>330</v>
      </c>
      <c r="KTK210" t="s">
        <v>330</v>
      </c>
      <c r="KTL210" t="s">
        <v>330</v>
      </c>
      <c r="KTM210" t="s">
        <v>330</v>
      </c>
      <c r="KTN210" t="s">
        <v>330</v>
      </c>
      <c r="KTO210" t="s">
        <v>330</v>
      </c>
      <c r="KTP210" t="s">
        <v>330</v>
      </c>
      <c r="KTQ210" t="s">
        <v>330</v>
      </c>
      <c r="KTR210" t="s">
        <v>330</v>
      </c>
      <c r="KTS210" t="s">
        <v>330</v>
      </c>
      <c r="KTT210" t="s">
        <v>330</v>
      </c>
      <c r="KTU210" t="s">
        <v>330</v>
      </c>
      <c r="KTV210" t="s">
        <v>330</v>
      </c>
      <c r="KTW210" t="s">
        <v>330</v>
      </c>
      <c r="KTX210" t="s">
        <v>330</v>
      </c>
      <c r="KTY210" t="s">
        <v>330</v>
      </c>
      <c r="KTZ210" t="s">
        <v>330</v>
      </c>
      <c r="KUA210" t="s">
        <v>330</v>
      </c>
      <c r="KUB210" t="s">
        <v>330</v>
      </c>
      <c r="KUC210" t="s">
        <v>330</v>
      </c>
      <c r="KUD210" t="s">
        <v>330</v>
      </c>
      <c r="KUE210" t="s">
        <v>330</v>
      </c>
      <c r="KUF210" t="s">
        <v>330</v>
      </c>
      <c r="KUG210" t="s">
        <v>330</v>
      </c>
      <c r="KUH210" t="s">
        <v>330</v>
      </c>
      <c r="KUI210" t="s">
        <v>330</v>
      </c>
      <c r="KUJ210" t="s">
        <v>330</v>
      </c>
      <c r="KUK210" t="s">
        <v>330</v>
      </c>
      <c r="KUL210" t="s">
        <v>330</v>
      </c>
      <c r="KUM210" t="s">
        <v>330</v>
      </c>
      <c r="KUN210" t="s">
        <v>330</v>
      </c>
      <c r="KUO210" t="s">
        <v>330</v>
      </c>
      <c r="KUP210" t="s">
        <v>330</v>
      </c>
      <c r="KUQ210" t="s">
        <v>330</v>
      </c>
      <c r="KUR210" t="s">
        <v>330</v>
      </c>
      <c r="KUS210" t="s">
        <v>330</v>
      </c>
      <c r="KUT210" t="s">
        <v>330</v>
      </c>
      <c r="KUU210" t="s">
        <v>330</v>
      </c>
      <c r="KUV210" t="s">
        <v>330</v>
      </c>
      <c r="KUW210" t="s">
        <v>330</v>
      </c>
      <c r="KUX210" t="s">
        <v>330</v>
      </c>
      <c r="KUY210" t="s">
        <v>330</v>
      </c>
      <c r="KUZ210" t="s">
        <v>330</v>
      </c>
      <c r="KVA210" t="s">
        <v>330</v>
      </c>
      <c r="KVB210" t="s">
        <v>330</v>
      </c>
      <c r="KVC210" t="s">
        <v>330</v>
      </c>
      <c r="KVD210" t="s">
        <v>330</v>
      </c>
      <c r="KVE210" t="s">
        <v>330</v>
      </c>
      <c r="KVF210" t="s">
        <v>330</v>
      </c>
      <c r="KVG210" t="s">
        <v>330</v>
      </c>
      <c r="KVH210" t="s">
        <v>330</v>
      </c>
      <c r="KVI210" t="s">
        <v>330</v>
      </c>
      <c r="KVJ210" t="s">
        <v>330</v>
      </c>
      <c r="KVK210" t="s">
        <v>330</v>
      </c>
      <c r="KVL210" t="s">
        <v>330</v>
      </c>
      <c r="KVM210" t="s">
        <v>330</v>
      </c>
      <c r="KVN210" t="s">
        <v>330</v>
      </c>
      <c r="KVO210" t="s">
        <v>330</v>
      </c>
      <c r="KVP210" t="s">
        <v>330</v>
      </c>
      <c r="KVQ210" t="s">
        <v>330</v>
      </c>
      <c r="KVR210" t="s">
        <v>330</v>
      </c>
      <c r="KVS210" t="s">
        <v>330</v>
      </c>
      <c r="KVT210" t="s">
        <v>330</v>
      </c>
      <c r="KVU210" t="s">
        <v>330</v>
      </c>
      <c r="KVV210" t="s">
        <v>330</v>
      </c>
      <c r="KVW210" t="s">
        <v>330</v>
      </c>
      <c r="KVX210" t="s">
        <v>330</v>
      </c>
      <c r="KVY210" t="s">
        <v>330</v>
      </c>
      <c r="KVZ210" t="s">
        <v>330</v>
      </c>
      <c r="KWA210" t="s">
        <v>330</v>
      </c>
      <c r="KWB210" t="s">
        <v>330</v>
      </c>
      <c r="KWC210" t="s">
        <v>330</v>
      </c>
      <c r="KWD210" t="s">
        <v>330</v>
      </c>
      <c r="KWE210" t="s">
        <v>330</v>
      </c>
      <c r="KWF210" t="s">
        <v>330</v>
      </c>
      <c r="KWG210" t="s">
        <v>330</v>
      </c>
      <c r="KWH210" t="s">
        <v>330</v>
      </c>
      <c r="KWI210" t="s">
        <v>330</v>
      </c>
      <c r="KWJ210" t="s">
        <v>330</v>
      </c>
      <c r="KWK210" t="s">
        <v>330</v>
      </c>
      <c r="KWL210" t="s">
        <v>330</v>
      </c>
      <c r="KWM210" t="s">
        <v>330</v>
      </c>
      <c r="KWN210" t="s">
        <v>330</v>
      </c>
      <c r="KWO210" t="s">
        <v>330</v>
      </c>
      <c r="KWP210" t="s">
        <v>330</v>
      </c>
      <c r="KWQ210" t="s">
        <v>330</v>
      </c>
      <c r="KWR210" t="s">
        <v>330</v>
      </c>
      <c r="KWS210" t="s">
        <v>330</v>
      </c>
      <c r="KWT210" t="s">
        <v>330</v>
      </c>
      <c r="KWU210" t="s">
        <v>330</v>
      </c>
      <c r="KWV210" t="s">
        <v>330</v>
      </c>
      <c r="KWW210" t="s">
        <v>330</v>
      </c>
      <c r="KWX210" t="s">
        <v>330</v>
      </c>
      <c r="KWY210" t="s">
        <v>330</v>
      </c>
      <c r="KWZ210" t="s">
        <v>330</v>
      </c>
      <c r="KXA210" t="s">
        <v>330</v>
      </c>
      <c r="KXB210" t="s">
        <v>330</v>
      </c>
      <c r="KXC210" t="s">
        <v>330</v>
      </c>
      <c r="KXD210" t="s">
        <v>330</v>
      </c>
      <c r="KXE210" t="s">
        <v>330</v>
      </c>
      <c r="KXF210" t="s">
        <v>330</v>
      </c>
      <c r="KXG210" t="s">
        <v>330</v>
      </c>
      <c r="KXH210" t="s">
        <v>330</v>
      </c>
      <c r="KXI210" t="s">
        <v>330</v>
      </c>
      <c r="KXJ210" t="s">
        <v>330</v>
      </c>
      <c r="KXK210" t="s">
        <v>330</v>
      </c>
      <c r="KXL210" t="s">
        <v>330</v>
      </c>
      <c r="KXM210" t="s">
        <v>330</v>
      </c>
      <c r="KXN210" t="s">
        <v>330</v>
      </c>
      <c r="KXO210" t="s">
        <v>330</v>
      </c>
      <c r="KXP210" t="s">
        <v>330</v>
      </c>
      <c r="KXQ210" t="s">
        <v>330</v>
      </c>
      <c r="KXR210" t="s">
        <v>330</v>
      </c>
      <c r="KXS210" t="s">
        <v>330</v>
      </c>
      <c r="KXT210" t="s">
        <v>330</v>
      </c>
      <c r="KXU210" t="s">
        <v>330</v>
      </c>
      <c r="KXV210" t="s">
        <v>330</v>
      </c>
      <c r="KXW210" t="s">
        <v>330</v>
      </c>
      <c r="KXX210" t="s">
        <v>330</v>
      </c>
      <c r="KXY210" t="s">
        <v>330</v>
      </c>
      <c r="KXZ210" t="s">
        <v>330</v>
      </c>
      <c r="KYA210" t="s">
        <v>330</v>
      </c>
      <c r="KYB210" t="s">
        <v>330</v>
      </c>
      <c r="KYC210" t="s">
        <v>330</v>
      </c>
      <c r="KYD210" t="s">
        <v>330</v>
      </c>
      <c r="KYE210" t="s">
        <v>330</v>
      </c>
      <c r="KYF210" t="s">
        <v>330</v>
      </c>
      <c r="KYG210" t="s">
        <v>330</v>
      </c>
      <c r="KYH210" t="s">
        <v>330</v>
      </c>
      <c r="KYI210" t="s">
        <v>330</v>
      </c>
      <c r="KYJ210" t="s">
        <v>330</v>
      </c>
      <c r="KYK210" t="s">
        <v>330</v>
      </c>
      <c r="KYL210" t="s">
        <v>330</v>
      </c>
      <c r="KYM210" t="s">
        <v>330</v>
      </c>
      <c r="KYN210" t="s">
        <v>330</v>
      </c>
      <c r="KYO210" t="s">
        <v>330</v>
      </c>
      <c r="KYP210" t="s">
        <v>330</v>
      </c>
      <c r="KYQ210" t="s">
        <v>330</v>
      </c>
      <c r="KYR210" t="s">
        <v>330</v>
      </c>
      <c r="KYS210" t="s">
        <v>330</v>
      </c>
      <c r="KYT210" t="s">
        <v>330</v>
      </c>
      <c r="KYU210" t="s">
        <v>330</v>
      </c>
      <c r="KYV210" t="s">
        <v>330</v>
      </c>
      <c r="KYW210" t="s">
        <v>330</v>
      </c>
      <c r="KYX210" t="s">
        <v>330</v>
      </c>
      <c r="KYY210" t="s">
        <v>330</v>
      </c>
      <c r="KYZ210" t="s">
        <v>330</v>
      </c>
      <c r="KZA210" t="s">
        <v>330</v>
      </c>
      <c r="KZB210" t="s">
        <v>330</v>
      </c>
      <c r="KZC210" t="s">
        <v>330</v>
      </c>
      <c r="KZD210" t="s">
        <v>330</v>
      </c>
      <c r="KZE210" t="s">
        <v>330</v>
      </c>
      <c r="KZF210" t="s">
        <v>330</v>
      </c>
      <c r="KZG210" t="s">
        <v>330</v>
      </c>
      <c r="KZH210" t="s">
        <v>330</v>
      </c>
      <c r="KZI210" t="s">
        <v>330</v>
      </c>
      <c r="KZJ210" t="s">
        <v>330</v>
      </c>
      <c r="KZK210" t="s">
        <v>330</v>
      </c>
      <c r="KZL210" t="s">
        <v>330</v>
      </c>
      <c r="KZM210" t="s">
        <v>330</v>
      </c>
      <c r="KZN210" t="s">
        <v>330</v>
      </c>
      <c r="KZO210" t="s">
        <v>330</v>
      </c>
      <c r="KZP210" t="s">
        <v>330</v>
      </c>
      <c r="KZQ210" t="s">
        <v>330</v>
      </c>
      <c r="KZR210" t="s">
        <v>330</v>
      </c>
      <c r="KZS210" t="s">
        <v>330</v>
      </c>
      <c r="KZT210" t="s">
        <v>330</v>
      </c>
      <c r="KZU210" t="s">
        <v>330</v>
      </c>
      <c r="KZV210" t="s">
        <v>330</v>
      </c>
      <c r="KZW210" t="s">
        <v>330</v>
      </c>
      <c r="KZX210" t="s">
        <v>330</v>
      </c>
      <c r="KZY210" t="s">
        <v>330</v>
      </c>
      <c r="KZZ210" t="s">
        <v>330</v>
      </c>
      <c r="LAA210" t="s">
        <v>330</v>
      </c>
      <c r="LAB210" t="s">
        <v>330</v>
      </c>
      <c r="LAC210" t="s">
        <v>330</v>
      </c>
      <c r="LAD210" t="s">
        <v>330</v>
      </c>
      <c r="LAE210" t="s">
        <v>330</v>
      </c>
      <c r="LAF210" t="s">
        <v>330</v>
      </c>
      <c r="LAG210" t="s">
        <v>330</v>
      </c>
      <c r="LAH210" t="s">
        <v>330</v>
      </c>
      <c r="LAI210" t="s">
        <v>330</v>
      </c>
      <c r="LAJ210" t="s">
        <v>330</v>
      </c>
      <c r="LAK210" t="s">
        <v>330</v>
      </c>
      <c r="LAL210" t="s">
        <v>330</v>
      </c>
      <c r="LAM210" t="s">
        <v>330</v>
      </c>
      <c r="LAN210" t="s">
        <v>330</v>
      </c>
      <c r="LAO210" t="s">
        <v>330</v>
      </c>
      <c r="LAP210" t="s">
        <v>330</v>
      </c>
      <c r="LAQ210" t="s">
        <v>330</v>
      </c>
      <c r="LAR210" t="s">
        <v>330</v>
      </c>
      <c r="LAS210" t="s">
        <v>330</v>
      </c>
      <c r="LAT210" t="s">
        <v>330</v>
      </c>
      <c r="LAU210" t="s">
        <v>330</v>
      </c>
      <c r="LAV210" t="s">
        <v>330</v>
      </c>
      <c r="LAW210" t="s">
        <v>330</v>
      </c>
      <c r="LAX210" t="s">
        <v>330</v>
      </c>
      <c r="LAY210" t="s">
        <v>330</v>
      </c>
      <c r="LAZ210" t="s">
        <v>330</v>
      </c>
      <c r="LBA210" t="s">
        <v>330</v>
      </c>
      <c r="LBB210" t="s">
        <v>330</v>
      </c>
      <c r="LBC210" t="s">
        <v>330</v>
      </c>
      <c r="LBD210" t="s">
        <v>330</v>
      </c>
      <c r="LBE210" t="s">
        <v>330</v>
      </c>
      <c r="LBF210" t="s">
        <v>330</v>
      </c>
      <c r="LBG210" t="s">
        <v>330</v>
      </c>
      <c r="LBH210" t="s">
        <v>330</v>
      </c>
      <c r="LBI210" t="s">
        <v>330</v>
      </c>
      <c r="LBJ210" t="s">
        <v>330</v>
      </c>
      <c r="LBK210" t="s">
        <v>330</v>
      </c>
      <c r="LBL210" t="s">
        <v>330</v>
      </c>
      <c r="LBM210" t="s">
        <v>330</v>
      </c>
      <c r="LBN210" t="s">
        <v>330</v>
      </c>
      <c r="LBO210" t="s">
        <v>330</v>
      </c>
      <c r="LBP210" t="s">
        <v>330</v>
      </c>
      <c r="LBQ210" t="s">
        <v>330</v>
      </c>
      <c r="LBR210" t="s">
        <v>330</v>
      </c>
      <c r="LBS210" t="s">
        <v>330</v>
      </c>
      <c r="LBT210" t="s">
        <v>330</v>
      </c>
      <c r="LBU210" t="s">
        <v>330</v>
      </c>
      <c r="LBV210" t="s">
        <v>330</v>
      </c>
      <c r="LBW210" t="s">
        <v>330</v>
      </c>
      <c r="LBX210" t="s">
        <v>330</v>
      </c>
      <c r="LBY210" t="s">
        <v>330</v>
      </c>
      <c r="LBZ210" t="s">
        <v>330</v>
      </c>
      <c r="LCA210" t="s">
        <v>330</v>
      </c>
      <c r="LCB210" t="s">
        <v>330</v>
      </c>
      <c r="LCC210" t="s">
        <v>330</v>
      </c>
      <c r="LCD210" t="s">
        <v>330</v>
      </c>
      <c r="LCE210" t="s">
        <v>330</v>
      </c>
      <c r="LCF210" t="s">
        <v>330</v>
      </c>
      <c r="LCG210" t="s">
        <v>330</v>
      </c>
      <c r="LCH210" t="s">
        <v>330</v>
      </c>
      <c r="LCI210" t="s">
        <v>330</v>
      </c>
      <c r="LCJ210" t="s">
        <v>330</v>
      </c>
      <c r="LCK210" t="s">
        <v>330</v>
      </c>
      <c r="LCL210" t="s">
        <v>330</v>
      </c>
      <c r="LCM210" t="s">
        <v>330</v>
      </c>
      <c r="LCN210" t="s">
        <v>330</v>
      </c>
      <c r="LCO210" t="s">
        <v>330</v>
      </c>
      <c r="LCP210" t="s">
        <v>330</v>
      </c>
      <c r="LCQ210" t="s">
        <v>330</v>
      </c>
      <c r="LCR210" t="s">
        <v>330</v>
      </c>
      <c r="LCS210" t="s">
        <v>330</v>
      </c>
      <c r="LCT210" t="s">
        <v>330</v>
      </c>
      <c r="LCU210" t="s">
        <v>330</v>
      </c>
      <c r="LCV210" t="s">
        <v>330</v>
      </c>
      <c r="LCW210" t="s">
        <v>330</v>
      </c>
      <c r="LCX210" t="s">
        <v>330</v>
      </c>
      <c r="LCY210" t="s">
        <v>330</v>
      </c>
      <c r="LCZ210" t="s">
        <v>330</v>
      </c>
      <c r="LDA210" t="s">
        <v>330</v>
      </c>
      <c r="LDB210" t="s">
        <v>330</v>
      </c>
      <c r="LDC210" t="s">
        <v>330</v>
      </c>
      <c r="LDD210" t="s">
        <v>330</v>
      </c>
      <c r="LDE210" t="s">
        <v>330</v>
      </c>
      <c r="LDF210" t="s">
        <v>330</v>
      </c>
      <c r="LDG210" t="s">
        <v>330</v>
      </c>
      <c r="LDH210" t="s">
        <v>330</v>
      </c>
      <c r="LDI210" t="s">
        <v>330</v>
      </c>
      <c r="LDJ210" t="s">
        <v>330</v>
      </c>
      <c r="LDK210" t="s">
        <v>330</v>
      </c>
      <c r="LDL210" t="s">
        <v>330</v>
      </c>
      <c r="LDM210" t="s">
        <v>330</v>
      </c>
      <c r="LDN210" t="s">
        <v>330</v>
      </c>
      <c r="LDO210" t="s">
        <v>330</v>
      </c>
      <c r="LDP210" t="s">
        <v>330</v>
      </c>
      <c r="LDQ210" t="s">
        <v>330</v>
      </c>
      <c r="LDR210" t="s">
        <v>330</v>
      </c>
      <c r="LDS210" t="s">
        <v>330</v>
      </c>
      <c r="LDT210" t="s">
        <v>330</v>
      </c>
      <c r="LDU210" t="s">
        <v>330</v>
      </c>
      <c r="LDV210" t="s">
        <v>330</v>
      </c>
      <c r="LDW210" t="s">
        <v>330</v>
      </c>
      <c r="LDX210" t="s">
        <v>330</v>
      </c>
      <c r="LDY210" t="s">
        <v>330</v>
      </c>
      <c r="LDZ210" t="s">
        <v>330</v>
      </c>
      <c r="LEA210" t="s">
        <v>330</v>
      </c>
      <c r="LEB210" t="s">
        <v>330</v>
      </c>
      <c r="LEC210" t="s">
        <v>330</v>
      </c>
      <c r="LED210" t="s">
        <v>330</v>
      </c>
      <c r="LEE210" t="s">
        <v>330</v>
      </c>
      <c r="LEF210" t="s">
        <v>330</v>
      </c>
      <c r="LEG210" t="s">
        <v>330</v>
      </c>
      <c r="LEH210" t="s">
        <v>330</v>
      </c>
      <c r="LEI210" t="s">
        <v>330</v>
      </c>
      <c r="LEJ210" t="s">
        <v>330</v>
      </c>
      <c r="LEK210" t="s">
        <v>330</v>
      </c>
      <c r="LEL210" t="s">
        <v>330</v>
      </c>
      <c r="LEM210" t="s">
        <v>330</v>
      </c>
      <c r="LEN210" t="s">
        <v>330</v>
      </c>
      <c r="LEO210" t="s">
        <v>330</v>
      </c>
      <c r="LEP210" t="s">
        <v>330</v>
      </c>
      <c r="LEQ210" t="s">
        <v>330</v>
      </c>
      <c r="LER210" t="s">
        <v>330</v>
      </c>
      <c r="LES210" t="s">
        <v>330</v>
      </c>
      <c r="LET210" t="s">
        <v>330</v>
      </c>
      <c r="LEU210" t="s">
        <v>330</v>
      </c>
      <c r="LEV210" t="s">
        <v>330</v>
      </c>
      <c r="LEW210" t="s">
        <v>330</v>
      </c>
      <c r="LEX210" t="s">
        <v>330</v>
      </c>
      <c r="LEY210" t="s">
        <v>330</v>
      </c>
      <c r="LEZ210" t="s">
        <v>330</v>
      </c>
      <c r="LFA210" t="s">
        <v>330</v>
      </c>
      <c r="LFB210" t="s">
        <v>330</v>
      </c>
      <c r="LFC210" t="s">
        <v>330</v>
      </c>
      <c r="LFD210" t="s">
        <v>330</v>
      </c>
      <c r="LFE210" t="s">
        <v>330</v>
      </c>
      <c r="LFF210" t="s">
        <v>330</v>
      </c>
      <c r="LFG210" t="s">
        <v>330</v>
      </c>
      <c r="LFH210" t="s">
        <v>330</v>
      </c>
      <c r="LFI210" t="s">
        <v>330</v>
      </c>
      <c r="LFJ210" t="s">
        <v>330</v>
      </c>
      <c r="LFK210" t="s">
        <v>330</v>
      </c>
      <c r="LFL210" t="s">
        <v>330</v>
      </c>
      <c r="LFM210" t="s">
        <v>330</v>
      </c>
      <c r="LFN210" t="s">
        <v>330</v>
      </c>
      <c r="LFO210" t="s">
        <v>330</v>
      </c>
      <c r="LFP210" t="s">
        <v>330</v>
      </c>
      <c r="LFQ210" t="s">
        <v>330</v>
      </c>
      <c r="LFR210" t="s">
        <v>330</v>
      </c>
      <c r="LFS210" t="s">
        <v>330</v>
      </c>
      <c r="LFT210" t="s">
        <v>330</v>
      </c>
      <c r="LFU210" t="s">
        <v>330</v>
      </c>
      <c r="LFV210" t="s">
        <v>330</v>
      </c>
      <c r="LFW210" t="s">
        <v>330</v>
      </c>
      <c r="LFX210" t="s">
        <v>330</v>
      </c>
      <c r="LFY210" t="s">
        <v>330</v>
      </c>
      <c r="LFZ210" t="s">
        <v>330</v>
      </c>
      <c r="LGA210" t="s">
        <v>330</v>
      </c>
      <c r="LGB210" t="s">
        <v>330</v>
      </c>
      <c r="LGC210" t="s">
        <v>330</v>
      </c>
      <c r="LGD210" t="s">
        <v>330</v>
      </c>
      <c r="LGE210" t="s">
        <v>330</v>
      </c>
      <c r="LGF210" t="s">
        <v>330</v>
      </c>
      <c r="LGG210" t="s">
        <v>330</v>
      </c>
      <c r="LGH210" t="s">
        <v>330</v>
      </c>
      <c r="LGI210" t="s">
        <v>330</v>
      </c>
      <c r="LGJ210" t="s">
        <v>330</v>
      </c>
      <c r="LGK210" t="s">
        <v>330</v>
      </c>
      <c r="LGL210" t="s">
        <v>330</v>
      </c>
      <c r="LGM210" t="s">
        <v>330</v>
      </c>
      <c r="LGN210" t="s">
        <v>330</v>
      </c>
      <c r="LGO210" t="s">
        <v>330</v>
      </c>
      <c r="LGP210" t="s">
        <v>330</v>
      </c>
      <c r="LGQ210" t="s">
        <v>330</v>
      </c>
      <c r="LGR210" t="s">
        <v>330</v>
      </c>
      <c r="LGS210" t="s">
        <v>330</v>
      </c>
      <c r="LGT210" t="s">
        <v>330</v>
      </c>
      <c r="LGU210" t="s">
        <v>330</v>
      </c>
      <c r="LGV210" t="s">
        <v>330</v>
      </c>
      <c r="LGW210" t="s">
        <v>330</v>
      </c>
      <c r="LGX210" t="s">
        <v>330</v>
      </c>
      <c r="LGY210" t="s">
        <v>330</v>
      </c>
      <c r="LGZ210" t="s">
        <v>330</v>
      </c>
      <c r="LHA210" t="s">
        <v>330</v>
      </c>
      <c r="LHB210" t="s">
        <v>330</v>
      </c>
      <c r="LHC210" t="s">
        <v>330</v>
      </c>
      <c r="LHD210" t="s">
        <v>330</v>
      </c>
      <c r="LHE210" t="s">
        <v>330</v>
      </c>
      <c r="LHF210" t="s">
        <v>330</v>
      </c>
      <c r="LHG210" t="s">
        <v>330</v>
      </c>
      <c r="LHH210" t="s">
        <v>330</v>
      </c>
      <c r="LHI210" t="s">
        <v>330</v>
      </c>
      <c r="LHJ210" t="s">
        <v>330</v>
      </c>
      <c r="LHK210" t="s">
        <v>330</v>
      </c>
      <c r="LHL210" t="s">
        <v>330</v>
      </c>
      <c r="LHM210" t="s">
        <v>330</v>
      </c>
      <c r="LHN210" t="s">
        <v>330</v>
      </c>
      <c r="LHO210" t="s">
        <v>330</v>
      </c>
      <c r="LHP210" t="s">
        <v>330</v>
      </c>
      <c r="LHQ210" t="s">
        <v>330</v>
      </c>
      <c r="LHR210" t="s">
        <v>330</v>
      </c>
      <c r="LHS210" t="s">
        <v>330</v>
      </c>
      <c r="LHT210" t="s">
        <v>330</v>
      </c>
      <c r="LHU210" t="s">
        <v>330</v>
      </c>
      <c r="LHV210" t="s">
        <v>330</v>
      </c>
      <c r="LHW210" t="s">
        <v>330</v>
      </c>
      <c r="LHX210" t="s">
        <v>330</v>
      </c>
      <c r="LHY210" t="s">
        <v>330</v>
      </c>
      <c r="LHZ210" t="s">
        <v>330</v>
      </c>
      <c r="LIA210" t="s">
        <v>330</v>
      </c>
      <c r="LIB210" t="s">
        <v>330</v>
      </c>
      <c r="LIC210" t="s">
        <v>330</v>
      </c>
      <c r="LID210" t="s">
        <v>330</v>
      </c>
      <c r="LIE210" t="s">
        <v>330</v>
      </c>
      <c r="LIF210" t="s">
        <v>330</v>
      </c>
      <c r="LIG210" t="s">
        <v>330</v>
      </c>
      <c r="LIH210" t="s">
        <v>330</v>
      </c>
      <c r="LII210" t="s">
        <v>330</v>
      </c>
      <c r="LIJ210" t="s">
        <v>330</v>
      </c>
      <c r="LIK210" t="s">
        <v>330</v>
      </c>
      <c r="LIL210" t="s">
        <v>330</v>
      </c>
      <c r="LIM210" t="s">
        <v>330</v>
      </c>
      <c r="LIN210" t="s">
        <v>330</v>
      </c>
      <c r="LIO210" t="s">
        <v>330</v>
      </c>
      <c r="LIP210" t="s">
        <v>330</v>
      </c>
      <c r="LIQ210" t="s">
        <v>330</v>
      </c>
      <c r="LIR210" t="s">
        <v>330</v>
      </c>
      <c r="LIS210" t="s">
        <v>330</v>
      </c>
      <c r="LIT210" t="s">
        <v>330</v>
      </c>
      <c r="LIU210" t="s">
        <v>330</v>
      </c>
      <c r="LIV210" t="s">
        <v>330</v>
      </c>
      <c r="LIW210" t="s">
        <v>330</v>
      </c>
      <c r="LIX210" t="s">
        <v>330</v>
      </c>
      <c r="LIY210" t="s">
        <v>330</v>
      </c>
      <c r="LIZ210" t="s">
        <v>330</v>
      </c>
      <c r="LJA210" t="s">
        <v>330</v>
      </c>
      <c r="LJB210" t="s">
        <v>330</v>
      </c>
      <c r="LJC210" t="s">
        <v>330</v>
      </c>
      <c r="LJD210" t="s">
        <v>330</v>
      </c>
      <c r="LJE210" t="s">
        <v>330</v>
      </c>
      <c r="LJF210" t="s">
        <v>330</v>
      </c>
      <c r="LJG210" t="s">
        <v>330</v>
      </c>
      <c r="LJH210" t="s">
        <v>330</v>
      </c>
      <c r="LJI210" t="s">
        <v>330</v>
      </c>
      <c r="LJJ210" t="s">
        <v>330</v>
      </c>
      <c r="LJK210" t="s">
        <v>330</v>
      </c>
      <c r="LJL210" t="s">
        <v>330</v>
      </c>
      <c r="LJM210" t="s">
        <v>330</v>
      </c>
      <c r="LJN210" t="s">
        <v>330</v>
      </c>
      <c r="LJO210" t="s">
        <v>330</v>
      </c>
      <c r="LJP210" t="s">
        <v>330</v>
      </c>
      <c r="LJQ210" t="s">
        <v>330</v>
      </c>
      <c r="LJR210" t="s">
        <v>330</v>
      </c>
      <c r="LJS210" t="s">
        <v>330</v>
      </c>
      <c r="LJT210" t="s">
        <v>330</v>
      </c>
      <c r="LJU210" t="s">
        <v>330</v>
      </c>
      <c r="LJV210" t="s">
        <v>330</v>
      </c>
      <c r="LJW210" t="s">
        <v>330</v>
      </c>
      <c r="LJX210" t="s">
        <v>330</v>
      </c>
      <c r="LJY210" t="s">
        <v>330</v>
      </c>
      <c r="LJZ210" t="s">
        <v>330</v>
      </c>
      <c r="LKA210" t="s">
        <v>330</v>
      </c>
      <c r="LKB210" t="s">
        <v>330</v>
      </c>
      <c r="LKC210" t="s">
        <v>330</v>
      </c>
      <c r="LKD210" t="s">
        <v>330</v>
      </c>
      <c r="LKE210" t="s">
        <v>330</v>
      </c>
      <c r="LKF210" t="s">
        <v>330</v>
      </c>
      <c r="LKG210" t="s">
        <v>330</v>
      </c>
      <c r="LKH210" t="s">
        <v>330</v>
      </c>
      <c r="LKI210" t="s">
        <v>330</v>
      </c>
      <c r="LKJ210" t="s">
        <v>330</v>
      </c>
      <c r="LKK210" t="s">
        <v>330</v>
      </c>
      <c r="LKL210" t="s">
        <v>330</v>
      </c>
      <c r="LKM210" t="s">
        <v>330</v>
      </c>
      <c r="LKN210" t="s">
        <v>330</v>
      </c>
      <c r="LKO210" t="s">
        <v>330</v>
      </c>
      <c r="LKP210" t="s">
        <v>330</v>
      </c>
      <c r="LKQ210" t="s">
        <v>330</v>
      </c>
      <c r="LKR210" t="s">
        <v>330</v>
      </c>
      <c r="LKS210" t="s">
        <v>330</v>
      </c>
      <c r="LKT210" t="s">
        <v>330</v>
      </c>
      <c r="LKU210" t="s">
        <v>330</v>
      </c>
      <c r="LKV210" t="s">
        <v>330</v>
      </c>
      <c r="LKW210" t="s">
        <v>330</v>
      </c>
      <c r="LKX210" t="s">
        <v>330</v>
      </c>
      <c r="LKY210" t="s">
        <v>330</v>
      </c>
      <c r="LKZ210" t="s">
        <v>330</v>
      </c>
      <c r="LLA210" t="s">
        <v>330</v>
      </c>
      <c r="LLB210" t="s">
        <v>330</v>
      </c>
      <c r="LLC210" t="s">
        <v>330</v>
      </c>
      <c r="LLD210" t="s">
        <v>330</v>
      </c>
      <c r="LLE210" t="s">
        <v>330</v>
      </c>
      <c r="LLF210" t="s">
        <v>330</v>
      </c>
      <c r="LLG210" t="s">
        <v>330</v>
      </c>
      <c r="LLH210" t="s">
        <v>330</v>
      </c>
      <c r="LLI210" t="s">
        <v>330</v>
      </c>
      <c r="LLJ210" t="s">
        <v>330</v>
      </c>
      <c r="LLK210" t="s">
        <v>330</v>
      </c>
      <c r="LLL210" t="s">
        <v>330</v>
      </c>
      <c r="LLM210" t="s">
        <v>330</v>
      </c>
      <c r="LLN210" t="s">
        <v>330</v>
      </c>
      <c r="LLO210" t="s">
        <v>330</v>
      </c>
      <c r="LLP210" t="s">
        <v>330</v>
      </c>
      <c r="LLQ210" t="s">
        <v>330</v>
      </c>
      <c r="LLR210" t="s">
        <v>330</v>
      </c>
      <c r="LLS210" t="s">
        <v>330</v>
      </c>
      <c r="LLT210" t="s">
        <v>330</v>
      </c>
      <c r="LLU210" t="s">
        <v>330</v>
      </c>
      <c r="LLV210" t="s">
        <v>330</v>
      </c>
      <c r="LLW210" t="s">
        <v>330</v>
      </c>
      <c r="LLX210" t="s">
        <v>330</v>
      </c>
      <c r="LLY210" t="s">
        <v>330</v>
      </c>
      <c r="LLZ210" t="s">
        <v>330</v>
      </c>
      <c r="LMA210" t="s">
        <v>330</v>
      </c>
      <c r="LMB210" t="s">
        <v>330</v>
      </c>
      <c r="LMC210" t="s">
        <v>330</v>
      </c>
      <c r="LMD210" t="s">
        <v>330</v>
      </c>
      <c r="LME210" t="s">
        <v>330</v>
      </c>
      <c r="LMF210" t="s">
        <v>330</v>
      </c>
      <c r="LMG210" t="s">
        <v>330</v>
      </c>
      <c r="LMH210" t="s">
        <v>330</v>
      </c>
      <c r="LMI210" t="s">
        <v>330</v>
      </c>
      <c r="LMJ210" t="s">
        <v>330</v>
      </c>
      <c r="LMK210" t="s">
        <v>330</v>
      </c>
      <c r="LML210" t="s">
        <v>330</v>
      </c>
      <c r="LMM210" t="s">
        <v>330</v>
      </c>
      <c r="LMN210" t="s">
        <v>330</v>
      </c>
      <c r="LMO210" t="s">
        <v>330</v>
      </c>
      <c r="LMP210" t="s">
        <v>330</v>
      </c>
      <c r="LMQ210" t="s">
        <v>330</v>
      </c>
      <c r="LMR210" t="s">
        <v>330</v>
      </c>
      <c r="LMS210" t="s">
        <v>330</v>
      </c>
      <c r="LMT210" t="s">
        <v>330</v>
      </c>
      <c r="LMU210" t="s">
        <v>330</v>
      </c>
      <c r="LMV210" t="s">
        <v>330</v>
      </c>
      <c r="LMW210" t="s">
        <v>330</v>
      </c>
      <c r="LMX210" t="s">
        <v>330</v>
      </c>
      <c r="LMY210" t="s">
        <v>330</v>
      </c>
      <c r="LMZ210" t="s">
        <v>330</v>
      </c>
      <c r="LNA210" t="s">
        <v>330</v>
      </c>
      <c r="LNB210" t="s">
        <v>330</v>
      </c>
      <c r="LNC210" t="s">
        <v>330</v>
      </c>
      <c r="LND210" t="s">
        <v>330</v>
      </c>
      <c r="LNE210" t="s">
        <v>330</v>
      </c>
      <c r="LNF210" t="s">
        <v>330</v>
      </c>
      <c r="LNG210" t="s">
        <v>330</v>
      </c>
      <c r="LNH210" t="s">
        <v>330</v>
      </c>
      <c r="LNI210" t="s">
        <v>330</v>
      </c>
      <c r="LNJ210" t="s">
        <v>330</v>
      </c>
      <c r="LNK210" t="s">
        <v>330</v>
      </c>
      <c r="LNL210" t="s">
        <v>330</v>
      </c>
      <c r="LNM210" t="s">
        <v>330</v>
      </c>
      <c r="LNN210" t="s">
        <v>330</v>
      </c>
      <c r="LNO210" t="s">
        <v>330</v>
      </c>
      <c r="LNP210" t="s">
        <v>330</v>
      </c>
      <c r="LNQ210" t="s">
        <v>330</v>
      </c>
      <c r="LNR210" t="s">
        <v>330</v>
      </c>
      <c r="LNS210" t="s">
        <v>330</v>
      </c>
      <c r="LNT210" t="s">
        <v>330</v>
      </c>
      <c r="LNU210" t="s">
        <v>330</v>
      </c>
      <c r="LNV210" t="s">
        <v>330</v>
      </c>
      <c r="LNW210" t="s">
        <v>330</v>
      </c>
      <c r="LNX210" t="s">
        <v>330</v>
      </c>
      <c r="LNY210" t="s">
        <v>330</v>
      </c>
      <c r="LNZ210" t="s">
        <v>330</v>
      </c>
      <c r="LOA210" t="s">
        <v>330</v>
      </c>
      <c r="LOB210" t="s">
        <v>330</v>
      </c>
      <c r="LOC210" t="s">
        <v>330</v>
      </c>
      <c r="LOD210" t="s">
        <v>330</v>
      </c>
      <c r="LOE210" t="s">
        <v>330</v>
      </c>
      <c r="LOF210" t="s">
        <v>330</v>
      </c>
      <c r="LOG210" t="s">
        <v>330</v>
      </c>
      <c r="LOH210" t="s">
        <v>330</v>
      </c>
      <c r="LOI210" t="s">
        <v>330</v>
      </c>
      <c r="LOJ210" t="s">
        <v>330</v>
      </c>
      <c r="LOK210" t="s">
        <v>330</v>
      </c>
      <c r="LOL210" t="s">
        <v>330</v>
      </c>
      <c r="LOM210" t="s">
        <v>330</v>
      </c>
      <c r="LON210" t="s">
        <v>330</v>
      </c>
      <c r="LOO210" t="s">
        <v>330</v>
      </c>
      <c r="LOP210" t="s">
        <v>330</v>
      </c>
      <c r="LOQ210" t="s">
        <v>330</v>
      </c>
      <c r="LOR210" t="s">
        <v>330</v>
      </c>
      <c r="LOS210" t="s">
        <v>330</v>
      </c>
      <c r="LOT210" t="s">
        <v>330</v>
      </c>
      <c r="LOU210" t="s">
        <v>330</v>
      </c>
      <c r="LOV210" t="s">
        <v>330</v>
      </c>
      <c r="LOW210" t="s">
        <v>330</v>
      </c>
      <c r="LOX210" t="s">
        <v>330</v>
      </c>
      <c r="LOY210" t="s">
        <v>330</v>
      </c>
      <c r="LOZ210" t="s">
        <v>330</v>
      </c>
      <c r="LPA210" t="s">
        <v>330</v>
      </c>
      <c r="LPB210" t="s">
        <v>330</v>
      </c>
      <c r="LPC210" t="s">
        <v>330</v>
      </c>
      <c r="LPD210" t="s">
        <v>330</v>
      </c>
      <c r="LPE210" t="s">
        <v>330</v>
      </c>
      <c r="LPF210" t="s">
        <v>330</v>
      </c>
      <c r="LPG210" t="s">
        <v>330</v>
      </c>
      <c r="LPH210" t="s">
        <v>330</v>
      </c>
      <c r="LPI210" t="s">
        <v>330</v>
      </c>
      <c r="LPJ210" t="s">
        <v>330</v>
      </c>
      <c r="LPK210" t="s">
        <v>330</v>
      </c>
      <c r="LPL210" t="s">
        <v>330</v>
      </c>
      <c r="LPM210" t="s">
        <v>330</v>
      </c>
      <c r="LPN210" t="s">
        <v>330</v>
      </c>
      <c r="LPO210" t="s">
        <v>330</v>
      </c>
      <c r="LPP210" t="s">
        <v>330</v>
      </c>
      <c r="LPQ210" t="s">
        <v>330</v>
      </c>
      <c r="LPR210" t="s">
        <v>330</v>
      </c>
      <c r="LPS210" t="s">
        <v>330</v>
      </c>
      <c r="LPT210" t="s">
        <v>330</v>
      </c>
      <c r="LPU210" t="s">
        <v>330</v>
      </c>
      <c r="LPV210" t="s">
        <v>330</v>
      </c>
      <c r="LPW210" t="s">
        <v>330</v>
      </c>
      <c r="LPX210" t="s">
        <v>330</v>
      </c>
      <c r="LPY210" t="s">
        <v>330</v>
      </c>
      <c r="LPZ210" t="s">
        <v>330</v>
      </c>
      <c r="LQA210" t="s">
        <v>330</v>
      </c>
      <c r="LQB210" t="s">
        <v>330</v>
      </c>
      <c r="LQC210" t="s">
        <v>330</v>
      </c>
      <c r="LQD210" t="s">
        <v>330</v>
      </c>
      <c r="LQE210" t="s">
        <v>330</v>
      </c>
      <c r="LQF210" t="s">
        <v>330</v>
      </c>
      <c r="LQG210" t="s">
        <v>330</v>
      </c>
      <c r="LQH210" t="s">
        <v>330</v>
      </c>
      <c r="LQI210" t="s">
        <v>330</v>
      </c>
      <c r="LQJ210" t="s">
        <v>330</v>
      </c>
      <c r="LQK210" t="s">
        <v>330</v>
      </c>
      <c r="LQL210" t="s">
        <v>330</v>
      </c>
      <c r="LQM210" t="s">
        <v>330</v>
      </c>
      <c r="LQN210" t="s">
        <v>330</v>
      </c>
      <c r="LQO210" t="s">
        <v>330</v>
      </c>
      <c r="LQP210" t="s">
        <v>330</v>
      </c>
      <c r="LQQ210" t="s">
        <v>330</v>
      </c>
      <c r="LQR210" t="s">
        <v>330</v>
      </c>
      <c r="LQS210" t="s">
        <v>330</v>
      </c>
      <c r="LQT210" t="s">
        <v>330</v>
      </c>
      <c r="LQU210" t="s">
        <v>330</v>
      </c>
      <c r="LQV210" t="s">
        <v>330</v>
      </c>
      <c r="LQW210" t="s">
        <v>330</v>
      </c>
      <c r="LQX210" t="s">
        <v>330</v>
      </c>
      <c r="LQY210" t="s">
        <v>330</v>
      </c>
      <c r="LQZ210" t="s">
        <v>330</v>
      </c>
      <c r="LRA210" t="s">
        <v>330</v>
      </c>
      <c r="LRB210" t="s">
        <v>330</v>
      </c>
      <c r="LRC210" t="s">
        <v>330</v>
      </c>
      <c r="LRD210" t="s">
        <v>330</v>
      </c>
      <c r="LRE210" t="s">
        <v>330</v>
      </c>
      <c r="LRF210" t="s">
        <v>330</v>
      </c>
      <c r="LRG210" t="s">
        <v>330</v>
      </c>
      <c r="LRH210" t="s">
        <v>330</v>
      </c>
      <c r="LRI210" t="s">
        <v>330</v>
      </c>
      <c r="LRJ210" t="s">
        <v>330</v>
      </c>
      <c r="LRK210" t="s">
        <v>330</v>
      </c>
      <c r="LRL210" t="s">
        <v>330</v>
      </c>
      <c r="LRM210" t="s">
        <v>330</v>
      </c>
      <c r="LRN210" t="s">
        <v>330</v>
      </c>
      <c r="LRO210" t="s">
        <v>330</v>
      </c>
      <c r="LRP210" t="s">
        <v>330</v>
      </c>
      <c r="LRQ210" t="s">
        <v>330</v>
      </c>
      <c r="LRR210" t="s">
        <v>330</v>
      </c>
      <c r="LRS210" t="s">
        <v>330</v>
      </c>
      <c r="LRT210" t="s">
        <v>330</v>
      </c>
      <c r="LRU210" t="s">
        <v>330</v>
      </c>
      <c r="LRV210" t="s">
        <v>330</v>
      </c>
      <c r="LRW210" t="s">
        <v>330</v>
      </c>
      <c r="LRX210" t="s">
        <v>330</v>
      </c>
      <c r="LRY210" t="s">
        <v>330</v>
      </c>
      <c r="LRZ210" t="s">
        <v>330</v>
      </c>
      <c r="LSA210" t="s">
        <v>330</v>
      </c>
      <c r="LSB210" t="s">
        <v>330</v>
      </c>
      <c r="LSC210" t="s">
        <v>330</v>
      </c>
      <c r="LSD210" t="s">
        <v>330</v>
      </c>
      <c r="LSE210" t="s">
        <v>330</v>
      </c>
      <c r="LSF210" t="s">
        <v>330</v>
      </c>
      <c r="LSG210" t="s">
        <v>330</v>
      </c>
      <c r="LSH210" t="s">
        <v>330</v>
      </c>
      <c r="LSI210" t="s">
        <v>330</v>
      </c>
      <c r="LSJ210" t="s">
        <v>330</v>
      </c>
      <c r="LSK210" t="s">
        <v>330</v>
      </c>
      <c r="LSL210" t="s">
        <v>330</v>
      </c>
      <c r="LSM210" t="s">
        <v>330</v>
      </c>
      <c r="LSN210" t="s">
        <v>330</v>
      </c>
      <c r="LSO210" t="s">
        <v>330</v>
      </c>
      <c r="LSP210" t="s">
        <v>330</v>
      </c>
      <c r="LSQ210" t="s">
        <v>330</v>
      </c>
      <c r="LSR210" t="s">
        <v>330</v>
      </c>
      <c r="LSS210" t="s">
        <v>330</v>
      </c>
      <c r="LST210" t="s">
        <v>330</v>
      </c>
      <c r="LSU210" t="s">
        <v>330</v>
      </c>
      <c r="LSV210" t="s">
        <v>330</v>
      </c>
      <c r="LSW210" t="s">
        <v>330</v>
      </c>
      <c r="LSX210" t="s">
        <v>330</v>
      </c>
      <c r="LSY210" t="s">
        <v>330</v>
      </c>
      <c r="LSZ210" t="s">
        <v>330</v>
      </c>
      <c r="LTA210" t="s">
        <v>330</v>
      </c>
      <c r="LTB210" t="s">
        <v>330</v>
      </c>
      <c r="LTC210" t="s">
        <v>330</v>
      </c>
      <c r="LTD210" t="s">
        <v>330</v>
      </c>
      <c r="LTE210" t="s">
        <v>330</v>
      </c>
      <c r="LTF210" t="s">
        <v>330</v>
      </c>
      <c r="LTG210" t="s">
        <v>330</v>
      </c>
      <c r="LTH210" t="s">
        <v>330</v>
      </c>
      <c r="LTI210" t="s">
        <v>330</v>
      </c>
      <c r="LTJ210" t="s">
        <v>330</v>
      </c>
      <c r="LTK210" t="s">
        <v>330</v>
      </c>
      <c r="LTL210" t="s">
        <v>330</v>
      </c>
      <c r="LTM210" t="s">
        <v>330</v>
      </c>
      <c r="LTN210" t="s">
        <v>330</v>
      </c>
      <c r="LTO210" t="s">
        <v>330</v>
      </c>
      <c r="LTP210" t="s">
        <v>330</v>
      </c>
      <c r="LTQ210" t="s">
        <v>330</v>
      </c>
      <c r="LTR210" t="s">
        <v>330</v>
      </c>
      <c r="LTS210" t="s">
        <v>330</v>
      </c>
      <c r="LTT210" t="s">
        <v>330</v>
      </c>
      <c r="LTU210" t="s">
        <v>330</v>
      </c>
      <c r="LTV210" t="s">
        <v>330</v>
      </c>
      <c r="LTW210" t="s">
        <v>330</v>
      </c>
      <c r="LTX210" t="s">
        <v>330</v>
      </c>
      <c r="LTY210" t="s">
        <v>330</v>
      </c>
      <c r="LTZ210" t="s">
        <v>330</v>
      </c>
      <c r="LUA210" t="s">
        <v>330</v>
      </c>
      <c r="LUB210" t="s">
        <v>330</v>
      </c>
      <c r="LUC210" t="s">
        <v>330</v>
      </c>
      <c r="LUD210" t="s">
        <v>330</v>
      </c>
      <c r="LUE210" t="s">
        <v>330</v>
      </c>
      <c r="LUF210" t="s">
        <v>330</v>
      </c>
      <c r="LUG210" t="s">
        <v>330</v>
      </c>
      <c r="LUH210" t="s">
        <v>330</v>
      </c>
      <c r="LUI210" t="s">
        <v>330</v>
      </c>
      <c r="LUJ210" t="s">
        <v>330</v>
      </c>
      <c r="LUK210" t="s">
        <v>330</v>
      </c>
      <c r="LUL210" t="s">
        <v>330</v>
      </c>
      <c r="LUM210" t="s">
        <v>330</v>
      </c>
      <c r="LUN210" t="s">
        <v>330</v>
      </c>
      <c r="LUO210" t="s">
        <v>330</v>
      </c>
      <c r="LUP210" t="s">
        <v>330</v>
      </c>
      <c r="LUQ210" t="s">
        <v>330</v>
      </c>
      <c r="LUR210" t="s">
        <v>330</v>
      </c>
      <c r="LUS210" t="s">
        <v>330</v>
      </c>
      <c r="LUT210" t="s">
        <v>330</v>
      </c>
      <c r="LUU210" t="s">
        <v>330</v>
      </c>
      <c r="LUV210" t="s">
        <v>330</v>
      </c>
      <c r="LUW210" t="s">
        <v>330</v>
      </c>
      <c r="LUX210" t="s">
        <v>330</v>
      </c>
      <c r="LUY210" t="s">
        <v>330</v>
      </c>
      <c r="LUZ210" t="s">
        <v>330</v>
      </c>
      <c r="LVA210" t="s">
        <v>330</v>
      </c>
      <c r="LVB210" t="s">
        <v>330</v>
      </c>
      <c r="LVC210" t="s">
        <v>330</v>
      </c>
      <c r="LVD210" t="s">
        <v>330</v>
      </c>
      <c r="LVE210" t="s">
        <v>330</v>
      </c>
      <c r="LVF210" t="s">
        <v>330</v>
      </c>
      <c r="LVG210" t="s">
        <v>330</v>
      </c>
      <c r="LVH210" t="s">
        <v>330</v>
      </c>
      <c r="LVI210" t="s">
        <v>330</v>
      </c>
      <c r="LVJ210" t="s">
        <v>330</v>
      </c>
      <c r="LVK210" t="s">
        <v>330</v>
      </c>
      <c r="LVL210" t="s">
        <v>330</v>
      </c>
      <c r="LVM210" t="s">
        <v>330</v>
      </c>
      <c r="LVN210" t="s">
        <v>330</v>
      </c>
      <c r="LVO210" t="s">
        <v>330</v>
      </c>
      <c r="LVP210" t="s">
        <v>330</v>
      </c>
      <c r="LVQ210" t="s">
        <v>330</v>
      </c>
      <c r="LVR210" t="s">
        <v>330</v>
      </c>
      <c r="LVS210" t="s">
        <v>330</v>
      </c>
      <c r="LVT210" t="s">
        <v>330</v>
      </c>
      <c r="LVU210" t="s">
        <v>330</v>
      </c>
      <c r="LVV210" t="s">
        <v>330</v>
      </c>
      <c r="LVW210" t="s">
        <v>330</v>
      </c>
      <c r="LVX210" t="s">
        <v>330</v>
      </c>
      <c r="LVY210" t="s">
        <v>330</v>
      </c>
      <c r="LVZ210" t="s">
        <v>330</v>
      </c>
      <c r="LWA210" t="s">
        <v>330</v>
      </c>
      <c r="LWB210" t="s">
        <v>330</v>
      </c>
      <c r="LWC210" t="s">
        <v>330</v>
      </c>
      <c r="LWD210" t="s">
        <v>330</v>
      </c>
      <c r="LWE210" t="s">
        <v>330</v>
      </c>
      <c r="LWF210" t="s">
        <v>330</v>
      </c>
      <c r="LWG210" t="s">
        <v>330</v>
      </c>
      <c r="LWH210" t="s">
        <v>330</v>
      </c>
      <c r="LWI210" t="s">
        <v>330</v>
      </c>
      <c r="LWJ210" t="s">
        <v>330</v>
      </c>
      <c r="LWK210" t="s">
        <v>330</v>
      </c>
      <c r="LWL210" t="s">
        <v>330</v>
      </c>
      <c r="LWM210" t="s">
        <v>330</v>
      </c>
      <c r="LWN210" t="s">
        <v>330</v>
      </c>
      <c r="LWO210" t="s">
        <v>330</v>
      </c>
      <c r="LWP210" t="s">
        <v>330</v>
      </c>
      <c r="LWQ210" t="s">
        <v>330</v>
      </c>
      <c r="LWR210" t="s">
        <v>330</v>
      </c>
      <c r="LWS210" t="s">
        <v>330</v>
      </c>
      <c r="LWT210" t="s">
        <v>330</v>
      </c>
      <c r="LWU210" t="s">
        <v>330</v>
      </c>
      <c r="LWV210" t="s">
        <v>330</v>
      </c>
      <c r="LWW210" t="s">
        <v>330</v>
      </c>
      <c r="LWX210" t="s">
        <v>330</v>
      </c>
      <c r="LWY210" t="s">
        <v>330</v>
      </c>
      <c r="LWZ210" t="s">
        <v>330</v>
      </c>
      <c r="LXA210" t="s">
        <v>330</v>
      </c>
      <c r="LXB210" t="s">
        <v>330</v>
      </c>
      <c r="LXC210" t="s">
        <v>330</v>
      </c>
      <c r="LXD210" t="s">
        <v>330</v>
      </c>
      <c r="LXE210" t="s">
        <v>330</v>
      </c>
      <c r="LXF210" t="s">
        <v>330</v>
      </c>
      <c r="LXG210" t="s">
        <v>330</v>
      </c>
      <c r="LXH210" t="s">
        <v>330</v>
      </c>
      <c r="LXI210" t="s">
        <v>330</v>
      </c>
      <c r="LXJ210" t="s">
        <v>330</v>
      </c>
      <c r="LXK210" t="s">
        <v>330</v>
      </c>
      <c r="LXL210" t="s">
        <v>330</v>
      </c>
      <c r="LXM210" t="s">
        <v>330</v>
      </c>
      <c r="LXN210" t="s">
        <v>330</v>
      </c>
      <c r="LXO210" t="s">
        <v>330</v>
      </c>
      <c r="LXP210" t="s">
        <v>330</v>
      </c>
      <c r="LXQ210" t="s">
        <v>330</v>
      </c>
      <c r="LXR210" t="s">
        <v>330</v>
      </c>
      <c r="LXS210" t="s">
        <v>330</v>
      </c>
      <c r="LXT210" t="s">
        <v>330</v>
      </c>
      <c r="LXU210" t="s">
        <v>330</v>
      </c>
      <c r="LXV210" t="s">
        <v>330</v>
      </c>
      <c r="LXW210" t="s">
        <v>330</v>
      </c>
      <c r="LXX210" t="s">
        <v>330</v>
      </c>
      <c r="LXY210" t="s">
        <v>330</v>
      </c>
      <c r="LXZ210" t="s">
        <v>330</v>
      </c>
      <c r="LYA210" t="s">
        <v>330</v>
      </c>
      <c r="LYB210" t="s">
        <v>330</v>
      </c>
      <c r="LYC210" t="s">
        <v>330</v>
      </c>
      <c r="LYD210" t="s">
        <v>330</v>
      </c>
      <c r="LYE210" t="s">
        <v>330</v>
      </c>
      <c r="LYF210" t="s">
        <v>330</v>
      </c>
      <c r="LYG210" t="s">
        <v>330</v>
      </c>
      <c r="LYH210" t="s">
        <v>330</v>
      </c>
      <c r="LYI210" t="s">
        <v>330</v>
      </c>
      <c r="LYJ210" t="s">
        <v>330</v>
      </c>
      <c r="LYK210" t="s">
        <v>330</v>
      </c>
      <c r="LYL210" t="s">
        <v>330</v>
      </c>
      <c r="LYM210" t="s">
        <v>330</v>
      </c>
      <c r="LYN210" t="s">
        <v>330</v>
      </c>
      <c r="LYO210" t="s">
        <v>330</v>
      </c>
      <c r="LYP210" t="s">
        <v>330</v>
      </c>
      <c r="LYQ210" t="s">
        <v>330</v>
      </c>
      <c r="LYR210" t="s">
        <v>330</v>
      </c>
      <c r="LYS210" t="s">
        <v>330</v>
      </c>
      <c r="LYT210" t="s">
        <v>330</v>
      </c>
      <c r="LYU210" t="s">
        <v>330</v>
      </c>
      <c r="LYV210" t="s">
        <v>330</v>
      </c>
      <c r="LYW210" t="s">
        <v>330</v>
      </c>
      <c r="LYX210" t="s">
        <v>330</v>
      </c>
      <c r="LYY210" t="s">
        <v>330</v>
      </c>
      <c r="LYZ210" t="s">
        <v>330</v>
      </c>
      <c r="LZA210" t="s">
        <v>330</v>
      </c>
      <c r="LZB210" t="s">
        <v>330</v>
      </c>
      <c r="LZC210" t="s">
        <v>330</v>
      </c>
      <c r="LZD210" t="s">
        <v>330</v>
      </c>
      <c r="LZE210" t="s">
        <v>330</v>
      </c>
      <c r="LZF210" t="s">
        <v>330</v>
      </c>
      <c r="LZG210" t="s">
        <v>330</v>
      </c>
      <c r="LZH210" t="s">
        <v>330</v>
      </c>
      <c r="LZI210" t="s">
        <v>330</v>
      </c>
      <c r="LZJ210" t="s">
        <v>330</v>
      </c>
      <c r="LZK210" t="s">
        <v>330</v>
      </c>
      <c r="LZL210" t="s">
        <v>330</v>
      </c>
      <c r="LZM210" t="s">
        <v>330</v>
      </c>
      <c r="LZN210" t="s">
        <v>330</v>
      </c>
      <c r="LZO210" t="s">
        <v>330</v>
      </c>
      <c r="LZP210" t="s">
        <v>330</v>
      </c>
      <c r="LZQ210" t="s">
        <v>330</v>
      </c>
      <c r="LZR210" t="s">
        <v>330</v>
      </c>
      <c r="LZS210" t="s">
        <v>330</v>
      </c>
      <c r="LZT210" t="s">
        <v>330</v>
      </c>
      <c r="LZU210" t="s">
        <v>330</v>
      </c>
      <c r="LZV210" t="s">
        <v>330</v>
      </c>
      <c r="LZW210" t="s">
        <v>330</v>
      </c>
      <c r="LZX210" t="s">
        <v>330</v>
      </c>
      <c r="LZY210" t="s">
        <v>330</v>
      </c>
      <c r="LZZ210" t="s">
        <v>330</v>
      </c>
      <c r="MAA210" t="s">
        <v>330</v>
      </c>
      <c r="MAB210" t="s">
        <v>330</v>
      </c>
      <c r="MAC210" t="s">
        <v>330</v>
      </c>
      <c r="MAD210" t="s">
        <v>330</v>
      </c>
      <c r="MAE210" t="s">
        <v>330</v>
      </c>
      <c r="MAF210" t="s">
        <v>330</v>
      </c>
      <c r="MAG210" t="s">
        <v>330</v>
      </c>
      <c r="MAH210" t="s">
        <v>330</v>
      </c>
      <c r="MAI210" t="s">
        <v>330</v>
      </c>
      <c r="MAJ210" t="s">
        <v>330</v>
      </c>
      <c r="MAK210" t="s">
        <v>330</v>
      </c>
      <c r="MAL210" t="s">
        <v>330</v>
      </c>
      <c r="MAM210" t="s">
        <v>330</v>
      </c>
      <c r="MAN210" t="s">
        <v>330</v>
      </c>
      <c r="MAO210" t="s">
        <v>330</v>
      </c>
      <c r="MAP210" t="s">
        <v>330</v>
      </c>
      <c r="MAQ210" t="s">
        <v>330</v>
      </c>
      <c r="MAR210" t="s">
        <v>330</v>
      </c>
      <c r="MAS210" t="s">
        <v>330</v>
      </c>
      <c r="MAT210" t="s">
        <v>330</v>
      </c>
      <c r="MAU210" t="s">
        <v>330</v>
      </c>
      <c r="MAV210" t="s">
        <v>330</v>
      </c>
      <c r="MAW210" t="s">
        <v>330</v>
      </c>
      <c r="MAX210" t="s">
        <v>330</v>
      </c>
      <c r="MAY210" t="s">
        <v>330</v>
      </c>
      <c r="MAZ210" t="s">
        <v>330</v>
      </c>
      <c r="MBA210" t="s">
        <v>330</v>
      </c>
      <c r="MBB210" t="s">
        <v>330</v>
      </c>
      <c r="MBC210" t="s">
        <v>330</v>
      </c>
      <c r="MBD210" t="s">
        <v>330</v>
      </c>
      <c r="MBE210" t="s">
        <v>330</v>
      </c>
      <c r="MBF210" t="s">
        <v>330</v>
      </c>
      <c r="MBG210" t="s">
        <v>330</v>
      </c>
      <c r="MBH210" t="s">
        <v>330</v>
      </c>
      <c r="MBI210" t="s">
        <v>330</v>
      </c>
      <c r="MBJ210" t="s">
        <v>330</v>
      </c>
      <c r="MBK210" t="s">
        <v>330</v>
      </c>
      <c r="MBL210" t="s">
        <v>330</v>
      </c>
      <c r="MBM210" t="s">
        <v>330</v>
      </c>
      <c r="MBN210" t="s">
        <v>330</v>
      </c>
      <c r="MBO210" t="s">
        <v>330</v>
      </c>
      <c r="MBP210" t="s">
        <v>330</v>
      </c>
      <c r="MBQ210" t="s">
        <v>330</v>
      </c>
      <c r="MBR210" t="s">
        <v>330</v>
      </c>
      <c r="MBS210" t="s">
        <v>330</v>
      </c>
      <c r="MBT210" t="s">
        <v>330</v>
      </c>
      <c r="MBU210" t="s">
        <v>330</v>
      </c>
      <c r="MBV210" t="s">
        <v>330</v>
      </c>
      <c r="MBW210" t="s">
        <v>330</v>
      </c>
      <c r="MBX210" t="s">
        <v>330</v>
      </c>
      <c r="MBY210" t="s">
        <v>330</v>
      </c>
      <c r="MBZ210" t="s">
        <v>330</v>
      </c>
      <c r="MCA210" t="s">
        <v>330</v>
      </c>
      <c r="MCB210" t="s">
        <v>330</v>
      </c>
      <c r="MCC210" t="s">
        <v>330</v>
      </c>
      <c r="MCD210" t="s">
        <v>330</v>
      </c>
      <c r="MCE210" t="s">
        <v>330</v>
      </c>
      <c r="MCF210" t="s">
        <v>330</v>
      </c>
      <c r="MCG210" t="s">
        <v>330</v>
      </c>
      <c r="MCH210" t="s">
        <v>330</v>
      </c>
      <c r="MCI210" t="s">
        <v>330</v>
      </c>
      <c r="MCJ210" t="s">
        <v>330</v>
      </c>
      <c r="MCK210" t="s">
        <v>330</v>
      </c>
      <c r="MCL210" t="s">
        <v>330</v>
      </c>
      <c r="MCM210" t="s">
        <v>330</v>
      </c>
      <c r="MCN210" t="s">
        <v>330</v>
      </c>
      <c r="MCO210" t="s">
        <v>330</v>
      </c>
      <c r="MCP210" t="s">
        <v>330</v>
      </c>
      <c r="MCQ210" t="s">
        <v>330</v>
      </c>
      <c r="MCR210" t="s">
        <v>330</v>
      </c>
      <c r="MCS210" t="s">
        <v>330</v>
      </c>
      <c r="MCT210" t="s">
        <v>330</v>
      </c>
      <c r="MCU210" t="s">
        <v>330</v>
      </c>
      <c r="MCV210" t="s">
        <v>330</v>
      </c>
      <c r="MCW210" t="s">
        <v>330</v>
      </c>
      <c r="MCX210" t="s">
        <v>330</v>
      </c>
      <c r="MCY210" t="s">
        <v>330</v>
      </c>
      <c r="MCZ210" t="s">
        <v>330</v>
      </c>
      <c r="MDA210" t="s">
        <v>330</v>
      </c>
      <c r="MDB210" t="s">
        <v>330</v>
      </c>
      <c r="MDC210" t="s">
        <v>330</v>
      </c>
      <c r="MDD210" t="s">
        <v>330</v>
      </c>
      <c r="MDE210" t="s">
        <v>330</v>
      </c>
      <c r="MDF210" t="s">
        <v>330</v>
      </c>
      <c r="MDG210" t="s">
        <v>330</v>
      </c>
      <c r="MDH210" t="s">
        <v>330</v>
      </c>
      <c r="MDI210" t="s">
        <v>330</v>
      </c>
      <c r="MDJ210" t="s">
        <v>330</v>
      </c>
      <c r="MDK210" t="s">
        <v>330</v>
      </c>
      <c r="MDL210" t="s">
        <v>330</v>
      </c>
      <c r="MDM210" t="s">
        <v>330</v>
      </c>
      <c r="MDN210" t="s">
        <v>330</v>
      </c>
      <c r="MDO210" t="s">
        <v>330</v>
      </c>
      <c r="MDP210" t="s">
        <v>330</v>
      </c>
      <c r="MDQ210" t="s">
        <v>330</v>
      </c>
      <c r="MDR210" t="s">
        <v>330</v>
      </c>
      <c r="MDS210" t="s">
        <v>330</v>
      </c>
      <c r="MDT210" t="s">
        <v>330</v>
      </c>
      <c r="MDU210" t="s">
        <v>330</v>
      </c>
      <c r="MDV210" t="s">
        <v>330</v>
      </c>
      <c r="MDW210" t="s">
        <v>330</v>
      </c>
      <c r="MDX210" t="s">
        <v>330</v>
      </c>
      <c r="MDY210" t="s">
        <v>330</v>
      </c>
      <c r="MDZ210" t="s">
        <v>330</v>
      </c>
      <c r="MEA210" t="s">
        <v>330</v>
      </c>
      <c r="MEB210" t="s">
        <v>330</v>
      </c>
      <c r="MEC210" t="s">
        <v>330</v>
      </c>
      <c r="MED210" t="s">
        <v>330</v>
      </c>
      <c r="MEE210" t="s">
        <v>330</v>
      </c>
      <c r="MEF210" t="s">
        <v>330</v>
      </c>
      <c r="MEG210" t="s">
        <v>330</v>
      </c>
      <c r="MEH210" t="s">
        <v>330</v>
      </c>
      <c r="MEI210" t="s">
        <v>330</v>
      </c>
      <c r="MEJ210" t="s">
        <v>330</v>
      </c>
      <c r="MEK210" t="s">
        <v>330</v>
      </c>
      <c r="MEL210" t="s">
        <v>330</v>
      </c>
      <c r="MEM210" t="s">
        <v>330</v>
      </c>
      <c r="MEN210" t="s">
        <v>330</v>
      </c>
      <c r="MEO210" t="s">
        <v>330</v>
      </c>
      <c r="MEP210" t="s">
        <v>330</v>
      </c>
      <c r="MEQ210" t="s">
        <v>330</v>
      </c>
      <c r="MER210" t="s">
        <v>330</v>
      </c>
      <c r="MES210" t="s">
        <v>330</v>
      </c>
      <c r="MET210" t="s">
        <v>330</v>
      </c>
      <c r="MEU210" t="s">
        <v>330</v>
      </c>
      <c r="MEV210" t="s">
        <v>330</v>
      </c>
      <c r="MEW210" t="s">
        <v>330</v>
      </c>
      <c r="MEX210" t="s">
        <v>330</v>
      </c>
      <c r="MEY210" t="s">
        <v>330</v>
      </c>
      <c r="MEZ210" t="s">
        <v>330</v>
      </c>
      <c r="MFA210" t="s">
        <v>330</v>
      </c>
      <c r="MFB210" t="s">
        <v>330</v>
      </c>
      <c r="MFC210" t="s">
        <v>330</v>
      </c>
      <c r="MFD210" t="s">
        <v>330</v>
      </c>
      <c r="MFE210" t="s">
        <v>330</v>
      </c>
      <c r="MFF210" t="s">
        <v>330</v>
      </c>
      <c r="MFG210" t="s">
        <v>330</v>
      </c>
      <c r="MFH210" t="s">
        <v>330</v>
      </c>
      <c r="MFI210" t="s">
        <v>330</v>
      </c>
      <c r="MFJ210" t="s">
        <v>330</v>
      </c>
      <c r="MFK210" t="s">
        <v>330</v>
      </c>
      <c r="MFL210" t="s">
        <v>330</v>
      </c>
      <c r="MFM210" t="s">
        <v>330</v>
      </c>
      <c r="MFN210" t="s">
        <v>330</v>
      </c>
      <c r="MFO210" t="s">
        <v>330</v>
      </c>
      <c r="MFP210" t="s">
        <v>330</v>
      </c>
      <c r="MFQ210" t="s">
        <v>330</v>
      </c>
      <c r="MFR210" t="s">
        <v>330</v>
      </c>
      <c r="MFS210" t="s">
        <v>330</v>
      </c>
      <c r="MFT210" t="s">
        <v>330</v>
      </c>
      <c r="MFU210" t="s">
        <v>330</v>
      </c>
      <c r="MFV210" t="s">
        <v>330</v>
      </c>
      <c r="MFW210" t="s">
        <v>330</v>
      </c>
      <c r="MFX210" t="s">
        <v>330</v>
      </c>
      <c r="MFY210" t="s">
        <v>330</v>
      </c>
      <c r="MFZ210" t="s">
        <v>330</v>
      </c>
      <c r="MGA210" t="s">
        <v>330</v>
      </c>
      <c r="MGB210" t="s">
        <v>330</v>
      </c>
      <c r="MGC210" t="s">
        <v>330</v>
      </c>
      <c r="MGD210" t="s">
        <v>330</v>
      </c>
      <c r="MGE210" t="s">
        <v>330</v>
      </c>
      <c r="MGF210" t="s">
        <v>330</v>
      </c>
      <c r="MGG210" t="s">
        <v>330</v>
      </c>
      <c r="MGH210" t="s">
        <v>330</v>
      </c>
      <c r="MGI210" t="s">
        <v>330</v>
      </c>
      <c r="MGJ210" t="s">
        <v>330</v>
      </c>
      <c r="MGK210" t="s">
        <v>330</v>
      </c>
      <c r="MGL210" t="s">
        <v>330</v>
      </c>
      <c r="MGM210" t="s">
        <v>330</v>
      </c>
      <c r="MGN210" t="s">
        <v>330</v>
      </c>
      <c r="MGO210" t="s">
        <v>330</v>
      </c>
      <c r="MGP210" t="s">
        <v>330</v>
      </c>
      <c r="MGQ210" t="s">
        <v>330</v>
      </c>
      <c r="MGR210" t="s">
        <v>330</v>
      </c>
      <c r="MGS210" t="s">
        <v>330</v>
      </c>
      <c r="MGT210" t="s">
        <v>330</v>
      </c>
      <c r="MGU210" t="s">
        <v>330</v>
      </c>
      <c r="MGV210" t="s">
        <v>330</v>
      </c>
      <c r="MGW210" t="s">
        <v>330</v>
      </c>
      <c r="MGX210" t="s">
        <v>330</v>
      </c>
      <c r="MGY210" t="s">
        <v>330</v>
      </c>
      <c r="MGZ210" t="s">
        <v>330</v>
      </c>
      <c r="MHA210" t="s">
        <v>330</v>
      </c>
      <c r="MHB210" t="s">
        <v>330</v>
      </c>
      <c r="MHC210" t="s">
        <v>330</v>
      </c>
      <c r="MHD210" t="s">
        <v>330</v>
      </c>
      <c r="MHE210" t="s">
        <v>330</v>
      </c>
      <c r="MHF210" t="s">
        <v>330</v>
      </c>
      <c r="MHG210" t="s">
        <v>330</v>
      </c>
      <c r="MHH210" t="s">
        <v>330</v>
      </c>
      <c r="MHI210" t="s">
        <v>330</v>
      </c>
      <c r="MHJ210" t="s">
        <v>330</v>
      </c>
      <c r="MHK210" t="s">
        <v>330</v>
      </c>
      <c r="MHL210" t="s">
        <v>330</v>
      </c>
      <c r="MHM210" t="s">
        <v>330</v>
      </c>
      <c r="MHN210" t="s">
        <v>330</v>
      </c>
      <c r="MHO210" t="s">
        <v>330</v>
      </c>
      <c r="MHP210" t="s">
        <v>330</v>
      </c>
      <c r="MHQ210" t="s">
        <v>330</v>
      </c>
      <c r="MHR210" t="s">
        <v>330</v>
      </c>
      <c r="MHS210" t="s">
        <v>330</v>
      </c>
      <c r="MHT210" t="s">
        <v>330</v>
      </c>
      <c r="MHU210" t="s">
        <v>330</v>
      </c>
      <c r="MHV210" t="s">
        <v>330</v>
      </c>
      <c r="MHW210" t="s">
        <v>330</v>
      </c>
      <c r="MHX210" t="s">
        <v>330</v>
      </c>
      <c r="MHY210" t="s">
        <v>330</v>
      </c>
      <c r="MHZ210" t="s">
        <v>330</v>
      </c>
      <c r="MIA210" t="s">
        <v>330</v>
      </c>
      <c r="MIB210" t="s">
        <v>330</v>
      </c>
      <c r="MIC210" t="s">
        <v>330</v>
      </c>
      <c r="MID210" t="s">
        <v>330</v>
      </c>
      <c r="MIE210" t="s">
        <v>330</v>
      </c>
      <c r="MIF210" t="s">
        <v>330</v>
      </c>
      <c r="MIG210" t="s">
        <v>330</v>
      </c>
      <c r="MIH210" t="s">
        <v>330</v>
      </c>
      <c r="MII210" t="s">
        <v>330</v>
      </c>
      <c r="MIJ210" t="s">
        <v>330</v>
      </c>
      <c r="MIK210" t="s">
        <v>330</v>
      </c>
      <c r="MIL210" t="s">
        <v>330</v>
      </c>
      <c r="MIM210" t="s">
        <v>330</v>
      </c>
      <c r="MIN210" t="s">
        <v>330</v>
      </c>
      <c r="MIO210" t="s">
        <v>330</v>
      </c>
      <c r="MIP210" t="s">
        <v>330</v>
      </c>
      <c r="MIQ210" t="s">
        <v>330</v>
      </c>
      <c r="MIR210" t="s">
        <v>330</v>
      </c>
      <c r="MIS210" t="s">
        <v>330</v>
      </c>
      <c r="MIT210" t="s">
        <v>330</v>
      </c>
      <c r="MIU210" t="s">
        <v>330</v>
      </c>
      <c r="MIV210" t="s">
        <v>330</v>
      </c>
      <c r="MIW210" t="s">
        <v>330</v>
      </c>
      <c r="MIX210" t="s">
        <v>330</v>
      </c>
      <c r="MIY210" t="s">
        <v>330</v>
      </c>
      <c r="MIZ210" t="s">
        <v>330</v>
      </c>
      <c r="MJA210" t="s">
        <v>330</v>
      </c>
      <c r="MJB210" t="s">
        <v>330</v>
      </c>
      <c r="MJC210" t="s">
        <v>330</v>
      </c>
      <c r="MJD210" t="s">
        <v>330</v>
      </c>
      <c r="MJE210" t="s">
        <v>330</v>
      </c>
      <c r="MJF210" t="s">
        <v>330</v>
      </c>
      <c r="MJG210" t="s">
        <v>330</v>
      </c>
      <c r="MJH210" t="s">
        <v>330</v>
      </c>
      <c r="MJI210" t="s">
        <v>330</v>
      </c>
      <c r="MJJ210" t="s">
        <v>330</v>
      </c>
      <c r="MJK210" t="s">
        <v>330</v>
      </c>
      <c r="MJL210" t="s">
        <v>330</v>
      </c>
      <c r="MJM210" t="s">
        <v>330</v>
      </c>
      <c r="MJN210" t="s">
        <v>330</v>
      </c>
      <c r="MJO210" t="s">
        <v>330</v>
      </c>
      <c r="MJP210" t="s">
        <v>330</v>
      </c>
      <c r="MJQ210" t="s">
        <v>330</v>
      </c>
      <c r="MJR210" t="s">
        <v>330</v>
      </c>
      <c r="MJS210" t="s">
        <v>330</v>
      </c>
      <c r="MJT210" t="s">
        <v>330</v>
      </c>
      <c r="MJU210" t="s">
        <v>330</v>
      </c>
      <c r="MJV210" t="s">
        <v>330</v>
      </c>
      <c r="MJW210" t="s">
        <v>330</v>
      </c>
      <c r="MJX210" t="s">
        <v>330</v>
      </c>
      <c r="MJY210" t="s">
        <v>330</v>
      </c>
      <c r="MJZ210" t="s">
        <v>330</v>
      </c>
      <c r="MKA210" t="s">
        <v>330</v>
      </c>
      <c r="MKB210" t="s">
        <v>330</v>
      </c>
      <c r="MKC210" t="s">
        <v>330</v>
      </c>
      <c r="MKD210" t="s">
        <v>330</v>
      </c>
      <c r="MKE210" t="s">
        <v>330</v>
      </c>
      <c r="MKF210" t="s">
        <v>330</v>
      </c>
      <c r="MKG210" t="s">
        <v>330</v>
      </c>
      <c r="MKH210" t="s">
        <v>330</v>
      </c>
      <c r="MKI210" t="s">
        <v>330</v>
      </c>
      <c r="MKJ210" t="s">
        <v>330</v>
      </c>
      <c r="MKK210" t="s">
        <v>330</v>
      </c>
      <c r="MKL210" t="s">
        <v>330</v>
      </c>
      <c r="MKM210" t="s">
        <v>330</v>
      </c>
      <c r="MKN210" t="s">
        <v>330</v>
      </c>
      <c r="MKO210" t="s">
        <v>330</v>
      </c>
      <c r="MKP210" t="s">
        <v>330</v>
      </c>
      <c r="MKQ210" t="s">
        <v>330</v>
      </c>
      <c r="MKR210" t="s">
        <v>330</v>
      </c>
      <c r="MKS210" t="s">
        <v>330</v>
      </c>
      <c r="MKT210" t="s">
        <v>330</v>
      </c>
      <c r="MKU210" t="s">
        <v>330</v>
      </c>
      <c r="MKV210" t="s">
        <v>330</v>
      </c>
      <c r="MKW210" t="s">
        <v>330</v>
      </c>
      <c r="MKX210" t="s">
        <v>330</v>
      </c>
      <c r="MKY210" t="s">
        <v>330</v>
      </c>
      <c r="MKZ210" t="s">
        <v>330</v>
      </c>
      <c r="MLA210" t="s">
        <v>330</v>
      </c>
      <c r="MLB210" t="s">
        <v>330</v>
      </c>
      <c r="MLC210" t="s">
        <v>330</v>
      </c>
      <c r="MLD210" t="s">
        <v>330</v>
      </c>
      <c r="MLE210" t="s">
        <v>330</v>
      </c>
      <c r="MLF210" t="s">
        <v>330</v>
      </c>
      <c r="MLG210" t="s">
        <v>330</v>
      </c>
      <c r="MLH210" t="s">
        <v>330</v>
      </c>
      <c r="MLI210" t="s">
        <v>330</v>
      </c>
      <c r="MLJ210" t="s">
        <v>330</v>
      </c>
      <c r="MLK210" t="s">
        <v>330</v>
      </c>
      <c r="MLL210" t="s">
        <v>330</v>
      </c>
      <c r="MLM210" t="s">
        <v>330</v>
      </c>
      <c r="MLN210" t="s">
        <v>330</v>
      </c>
      <c r="MLO210" t="s">
        <v>330</v>
      </c>
      <c r="MLP210" t="s">
        <v>330</v>
      </c>
      <c r="MLQ210" t="s">
        <v>330</v>
      </c>
      <c r="MLR210" t="s">
        <v>330</v>
      </c>
      <c r="MLS210" t="s">
        <v>330</v>
      </c>
      <c r="MLT210" t="s">
        <v>330</v>
      </c>
      <c r="MLU210" t="s">
        <v>330</v>
      </c>
      <c r="MLV210" t="s">
        <v>330</v>
      </c>
      <c r="MLW210" t="s">
        <v>330</v>
      </c>
      <c r="MLX210" t="s">
        <v>330</v>
      </c>
      <c r="MLY210" t="s">
        <v>330</v>
      </c>
      <c r="MLZ210" t="s">
        <v>330</v>
      </c>
      <c r="MMA210" t="s">
        <v>330</v>
      </c>
      <c r="MMB210" t="s">
        <v>330</v>
      </c>
      <c r="MMC210" t="s">
        <v>330</v>
      </c>
      <c r="MMD210" t="s">
        <v>330</v>
      </c>
      <c r="MME210" t="s">
        <v>330</v>
      </c>
      <c r="MMF210" t="s">
        <v>330</v>
      </c>
      <c r="MMG210" t="s">
        <v>330</v>
      </c>
      <c r="MMH210" t="s">
        <v>330</v>
      </c>
      <c r="MMI210" t="s">
        <v>330</v>
      </c>
      <c r="MMJ210" t="s">
        <v>330</v>
      </c>
      <c r="MMK210" t="s">
        <v>330</v>
      </c>
      <c r="MML210" t="s">
        <v>330</v>
      </c>
      <c r="MMM210" t="s">
        <v>330</v>
      </c>
      <c r="MMN210" t="s">
        <v>330</v>
      </c>
      <c r="MMO210" t="s">
        <v>330</v>
      </c>
      <c r="MMP210" t="s">
        <v>330</v>
      </c>
      <c r="MMQ210" t="s">
        <v>330</v>
      </c>
      <c r="MMR210" t="s">
        <v>330</v>
      </c>
      <c r="MMS210" t="s">
        <v>330</v>
      </c>
      <c r="MMT210" t="s">
        <v>330</v>
      </c>
      <c r="MMU210" t="s">
        <v>330</v>
      </c>
      <c r="MMV210" t="s">
        <v>330</v>
      </c>
      <c r="MMW210" t="s">
        <v>330</v>
      </c>
      <c r="MMX210" t="s">
        <v>330</v>
      </c>
      <c r="MMY210" t="s">
        <v>330</v>
      </c>
      <c r="MMZ210" t="s">
        <v>330</v>
      </c>
      <c r="MNA210" t="s">
        <v>330</v>
      </c>
      <c r="MNB210" t="s">
        <v>330</v>
      </c>
      <c r="MNC210" t="s">
        <v>330</v>
      </c>
      <c r="MND210" t="s">
        <v>330</v>
      </c>
      <c r="MNE210" t="s">
        <v>330</v>
      </c>
      <c r="MNF210" t="s">
        <v>330</v>
      </c>
      <c r="MNG210" t="s">
        <v>330</v>
      </c>
      <c r="MNH210" t="s">
        <v>330</v>
      </c>
      <c r="MNI210" t="s">
        <v>330</v>
      </c>
      <c r="MNJ210" t="s">
        <v>330</v>
      </c>
      <c r="MNK210" t="s">
        <v>330</v>
      </c>
      <c r="MNL210" t="s">
        <v>330</v>
      </c>
      <c r="MNM210" t="s">
        <v>330</v>
      </c>
      <c r="MNN210" t="s">
        <v>330</v>
      </c>
      <c r="MNO210" t="s">
        <v>330</v>
      </c>
      <c r="MNP210" t="s">
        <v>330</v>
      </c>
      <c r="MNQ210" t="s">
        <v>330</v>
      </c>
      <c r="MNR210" t="s">
        <v>330</v>
      </c>
      <c r="MNS210" t="s">
        <v>330</v>
      </c>
      <c r="MNT210" t="s">
        <v>330</v>
      </c>
      <c r="MNU210" t="s">
        <v>330</v>
      </c>
      <c r="MNV210" t="s">
        <v>330</v>
      </c>
      <c r="MNW210" t="s">
        <v>330</v>
      </c>
      <c r="MNX210" t="s">
        <v>330</v>
      </c>
      <c r="MNY210" t="s">
        <v>330</v>
      </c>
      <c r="MNZ210" t="s">
        <v>330</v>
      </c>
      <c r="MOA210" t="s">
        <v>330</v>
      </c>
      <c r="MOB210" t="s">
        <v>330</v>
      </c>
      <c r="MOC210" t="s">
        <v>330</v>
      </c>
      <c r="MOD210" t="s">
        <v>330</v>
      </c>
      <c r="MOE210" t="s">
        <v>330</v>
      </c>
      <c r="MOF210" t="s">
        <v>330</v>
      </c>
      <c r="MOG210" t="s">
        <v>330</v>
      </c>
      <c r="MOH210" t="s">
        <v>330</v>
      </c>
      <c r="MOI210" t="s">
        <v>330</v>
      </c>
      <c r="MOJ210" t="s">
        <v>330</v>
      </c>
      <c r="MOK210" t="s">
        <v>330</v>
      </c>
      <c r="MOL210" t="s">
        <v>330</v>
      </c>
      <c r="MOM210" t="s">
        <v>330</v>
      </c>
      <c r="MON210" t="s">
        <v>330</v>
      </c>
      <c r="MOO210" t="s">
        <v>330</v>
      </c>
      <c r="MOP210" t="s">
        <v>330</v>
      </c>
      <c r="MOQ210" t="s">
        <v>330</v>
      </c>
      <c r="MOR210" t="s">
        <v>330</v>
      </c>
      <c r="MOS210" t="s">
        <v>330</v>
      </c>
      <c r="MOT210" t="s">
        <v>330</v>
      </c>
      <c r="MOU210" t="s">
        <v>330</v>
      </c>
      <c r="MOV210" t="s">
        <v>330</v>
      </c>
      <c r="MOW210" t="s">
        <v>330</v>
      </c>
      <c r="MOX210" t="s">
        <v>330</v>
      </c>
      <c r="MOY210" t="s">
        <v>330</v>
      </c>
      <c r="MOZ210" t="s">
        <v>330</v>
      </c>
      <c r="MPA210" t="s">
        <v>330</v>
      </c>
      <c r="MPB210" t="s">
        <v>330</v>
      </c>
      <c r="MPC210" t="s">
        <v>330</v>
      </c>
      <c r="MPD210" t="s">
        <v>330</v>
      </c>
      <c r="MPE210" t="s">
        <v>330</v>
      </c>
      <c r="MPF210" t="s">
        <v>330</v>
      </c>
      <c r="MPG210" t="s">
        <v>330</v>
      </c>
      <c r="MPH210" t="s">
        <v>330</v>
      </c>
      <c r="MPI210" t="s">
        <v>330</v>
      </c>
      <c r="MPJ210" t="s">
        <v>330</v>
      </c>
      <c r="MPK210" t="s">
        <v>330</v>
      </c>
      <c r="MPL210" t="s">
        <v>330</v>
      </c>
      <c r="MPM210" t="s">
        <v>330</v>
      </c>
      <c r="MPN210" t="s">
        <v>330</v>
      </c>
      <c r="MPO210" t="s">
        <v>330</v>
      </c>
      <c r="MPP210" t="s">
        <v>330</v>
      </c>
      <c r="MPQ210" t="s">
        <v>330</v>
      </c>
      <c r="MPR210" t="s">
        <v>330</v>
      </c>
      <c r="MPS210" t="s">
        <v>330</v>
      </c>
      <c r="MPT210" t="s">
        <v>330</v>
      </c>
      <c r="MPU210" t="s">
        <v>330</v>
      </c>
      <c r="MPV210" t="s">
        <v>330</v>
      </c>
      <c r="MPW210" t="s">
        <v>330</v>
      </c>
      <c r="MPX210" t="s">
        <v>330</v>
      </c>
      <c r="MPY210" t="s">
        <v>330</v>
      </c>
      <c r="MPZ210" t="s">
        <v>330</v>
      </c>
      <c r="MQA210" t="s">
        <v>330</v>
      </c>
      <c r="MQB210" t="s">
        <v>330</v>
      </c>
      <c r="MQC210" t="s">
        <v>330</v>
      </c>
      <c r="MQD210" t="s">
        <v>330</v>
      </c>
      <c r="MQE210" t="s">
        <v>330</v>
      </c>
      <c r="MQF210" t="s">
        <v>330</v>
      </c>
      <c r="MQG210" t="s">
        <v>330</v>
      </c>
      <c r="MQH210" t="s">
        <v>330</v>
      </c>
      <c r="MQI210" t="s">
        <v>330</v>
      </c>
      <c r="MQJ210" t="s">
        <v>330</v>
      </c>
      <c r="MQK210" t="s">
        <v>330</v>
      </c>
      <c r="MQL210" t="s">
        <v>330</v>
      </c>
      <c r="MQM210" t="s">
        <v>330</v>
      </c>
      <c r="MQN210" t="s">
        <v>330</v>
      </c>
      <c r="MQO210" t="s">
        <v>330</v>
      </c>
      <c r="MQP210" t="s">
        <v>330</v>
      </c>
      <c r="MQQ210" t="s">
        <v>330</v>
      </c>
      <c r="MQR210" t="s">
        <v>330</v>
      </c>
      <c r="MQS210" t="s">
        <v>330</v>
      </c>
      <c r="MQT210" t="s">
        <v>330</v>
      </c>
      <c r="MQU210" t="s">
        <v>330</v>
      </c>
      <c r="MQV210" t="s">
        <v>330</v>
      </c>
      <c r="MQW210" t="s">
        <v>330</v>
      </c>
      <c r="MQX210" t="s">
        <v>330</v>
      </c>
      <c r="MQY210" t="s">
        <v>330</v>
      </c>
      <c r="MQZ210" t="s">
        <v>330</v>
      </c>
      <c r="MRA210" t="s">
        <v>330</v>
      </c>
      <c r="MRB210" t="s">
        <v>330</v>
      </c>
      <c r="MRC210" t="s">
        <v>330</v>
      </c>
      <c r="MRD210" t="s">
        <v>330</v>
      </c>
      <c r="MRE210" t="s">
        <v>330</v>
      </c>
      <c r="MRF210" t="s">
        <v>330</v>
      </c>
      <c r="MRG210" t="s">
        <v>330</v>
      </c>
      <c r="MRH210" t="s">
        <v>330</v>
      </c>
      <c r="MRI210" t="s">
        <v>330</v>
      </c>
      <c r="MRJ210" t="s">
        <v>330</v>
      </c>
      <c r="MRK210" t="s">
        <v>330</v>
      </c>
      <c r="MRL210" t="s">
        <v>330</v>
      </c>
      <c r="MRM210" t="s">
        <v>330</v>
      </c>
      <c r="MRN210" t="s">
        <v>330</v>
      </c>
      <c r="MRO210" t="s">
        <v>330</v>
      </c>
      <c r="MRP210" t="s">
        <v>330</v>
      </c>
      <c r="MRQ210" t="s">
        <v>330</v>
      </c>
      <c r="MRR210" t="s">
        <v>330</v>
      </c>
      <c r="MRS210" t="s">
        <v>330</v>
      </c>
      <c r="MRT210" t="s">
        <v>330</v>
      </c>
      <c r="MRU210" t="s">
        <v>330</v>
      </c>
      <c r="MRV210" t="s">
        <v>330</v>
      </c>
      <c r="MRW210" t="s">
        <v>330</v>
      </c>
      <c r="MRX210" t="s">
        <v>330</v>
      </c>
      <c r="MRY210" t="s">
        <v>330</v>
      </c>
      <c r="MRZ210" t="s">
        <v>330</v>
      </c>
      <c r="MSA210" t="s">
        <v>330</v>
      </c>
      <c r="MSB210" t="s">
        <v>330</v>
      </c>
      <c r="MSC210" t="s">
        <v>330</v>
      </c>
      <c r="MSD210" t="s">
        <v>330</v>
      </c>
      <c r="MSE210" t="s">
        <v>330</v>
      </c>
      <c r="MSF210" t="s">
        <v>330</v>
      </c>
      <c r="MSG210" t="s">
        <v>330</v>
      </c>
      <c r="MSH210" t="s">
        <v>330</v>
      </c>
      <c r="MSI210" t="s">
        <v>330</v>
      </c>
      <c r="MSJ210" t="s">
        <v>330</v>
      </c>
      <c r="MSK210" t="s">
        <v>330</v>
      </c>
      <c r="MSL210" t="s">
        <v>330</v>
      </c>
      <c r="MSM210" t="s">
        <v>330</v>
      </c>
      <c r="MSN210" t="s">
        <v>330</v>
      </c>
      <c r="MSO210" t="s">
        <v>330</v>
      </c>
      <c r="MSP210" t="s">
        <v>330</v>
      </c>
      <c r="MSQ210" t="s">
        <v>330</v>
      </c>
      <c r="MSR210" t="s">
        <v>330</v>
      </c>
      <c r="MSS210" t="s">
        <v>330</v>
      </c>
      <c r="MST210" t="s">
        <v>330</v>
      </c>
      <c r="MSU210" t="s">
        <v>330</v>
      </c>
      <c r="MSV210" t="s">
        <v>330</v>
      </c>
      <c r="MSW210" t="s">
        <v>330</v>
      </c>
      <c r="MSX210" t="s">
        <v>330</v>
      </c>
      <c r="MSY210" t="s">
        <v>330</v>
      </c>
      <c r="MSZ210" t="s">
        <v>330</v>
      </c>
      <c r="MTA210" t="s">
        <v>330</v>
      </c>
      <c r="MTB210" t="s">
        <v>330</v>
      </c>
      <c r="MTC210" t="s">
        <v>330</v>
      </c>
      <c r="MTD210" t="s">
        <v>330</v>
      </c>
      <c r="MTE210" t="s">
        <v>330</v>
      </c>
      <c r="MTF210" t="s">
        <v>330</v>
      </c>
      <c r="MTG210" t="s">
        <v>330</v>
      </c>
      <c r="MTH210" t="s">
        <v>330</v>
      </c>
      <c r="MTI210" t="s">
        <v>330</v>
      </c>
      <c r="MTJ210" t="s">
        <v>330</v>
      </c>
      <c r="MTK210" t="s">
        <v>330</v>
      </c>
      <c r="MTL210" t="s">
        <v>330</v>
      </c>
      <c r="MTM210" t="s">
        <v>330</v>
      </c>
      <c r="MTN210" t="s">
        <v>330</v>
      </c>
      <c r="MTO210" t="s">
        <v>330</v>
      </c>
      <c r="MTP210" t="s">
        <v>330</v>
      </c>
      <c r="MTQ210" t="s">
        <v>330</v>
      </c>
      <c r="MTR210" t="s">
        <v>330</v>
      </c>
      <c r="MTS210" t="s">
        <v>330</v>
      </c>
      <c r="MTT210" t="s">
        <v>330</v>
      </c>
      <c r="MTU210" t="s">
        <v>330</v>
      </c>
      <c r="MTV210" t="s">
        <v>330</v>
      </c>
      <c r="MTW210" t="s">
        <v>330</v>
      </c>
      <c r="MTX210" t="s">
        <v>330</v>
      </c>
      <c r="MTY210" t="s">
        <v>330</v>
      </c>
      <c r="MTZ210" t="s">
        <v>330</v>
      </c>
      <c r="MUA210" t="s">
        <v>330</v>
      </c>
      <c r="MUB210" t="s">
        <v>330</v>
      </c>
      <c r="MUC210" t="s">
        <v>330</v>
      </c>
      <c r="MUD210" t="s">
        <v>330</v>
      </c>
      <c r="MUE210" t="s">
        <v>330</v>
      </c>
      <c r="MUF210" t="s">
        <v>330</v>
      </c>
      <c r="MUG210" t="s">
        <v>330</v>
      </c>
      <c r="MUH210" t="s">
        <v>330</v>
      </c>
      <c r="MUI210" t="s">
        <v>330</v>
      </c>
      <c r="MUJ210" t="s">
        <v>330</v>
      </c>
      <c r="MUK210" t="s">
        <v>330</v>
      </c>
      <c r="MUL210" t="s">
        <v>330</v>
      </c>
      <c r="MUM210" t="s">
        <v>330</v>
      </c>
      <c r="MUN210" t="s">
        <v>330</v>
      </c>
      <c r="MUO210" t="s">
        <v>330</v>
      </c>
      <c r="MUP210" t="s">
        <v>330</v>
      </c>
      <c r="MUQ210" t="s">
        <v>330</v>
      </c>
      <c r="MUR210" t="s">
        <v>330</v>
      </c>
      <c r="MUS210" t="s">
        <v>330</v>
      </c>
      <c r="MUT210" t="s">
        <v>330</v>
      </c>
      <c r="MUU210" t="s">
        <v>330</v>
      </c>
      <c r="MUV210" t="s">
        <v>330</v>
      </c>
      <c r="MUW210" t="s">
        <v>330</v>
      </c>
      <c r="MUX210" t="s">
        <v>330</v>
      </c>
      <c r="MUY210" t="s">
        <v>330</v>
      </c>
      <c r="MUZ210" t="s">
        <v>330</v>
      </c>
      <c r="MVA210" t="s">
        <v>330</v>
      </c>
      <c r="MVB210" t="s">
        <v>330</v>
      </c>
      <c r="MVC210" t="s">
        <v>330</v>
      </c>
      <c r="MVD210" t="s">
        <v>330</v>
      </c>
      <c r="MVE210" t="s">
        <v>330</v>
      </c>
      <c r="MVF210" t="s">
        <v>330</v>
      </c>
      <c r="MVG210" t="s">
        <v>330</v>
      </c>
      <c r="MVH210" t="s">
        <v>330</v>
      </c>
      <c r="MVI210" t="s">
        <v>330</v>
      </c>
      <c r="MVJ210" t="s">
        <v>330</v>
      </c>
      <c r="MVK210" t="s">
        <v>330</v>
      </c>
      <c r="MVL210" t="s">
        <v>330</v>
      </c>
      <c r="MVM210" t="s">
        <v>330</v>
      </c>
      <c r="MVN210" t="s">
        <v>330</v>
      </c>
      <c r="MVO210" t="s">
        <v>330</v>
      </c>
      <c r="MVP210" t="s">
        <v>330</v>
      </c>
      <c r="MVQ210" t="s">
        <v>330</v>
      </c>
      <c r="MVR210" t="s">
        <v>330</v>
      </c>
      <c r="MVS210" t="s">
        <v>330</v>
      </c>
      <c r="MVT210" t="s">
        <v>330</v>
      </c>
      <c r="MVU210" t="s">
        <v>330</v>
      </c>
      <c r="MVV210" t="s">
        <v>330</v>
      </c>
      <c r="MVW210" t="s">
        <v>330</v>
      </c>
      <c r="MVX210" t="s">
        <v>330</v>
      </c>
      <c r="MVY210" t="s">
        <v>330</v>
      </c>
      <c r="MVZ210" t="s">
        <v>330</v>
      </c>
      <c r="MWA210" t="s">
        <v>330</v>
      </c>
      <c r="MWB210" t="s">
        <v>330</v>
      </c>
      <c r="MWC210" t="s">
        <v>330</v>
      </c>
      <c r="MWD210" t="s">
        <v>330</v>
      </c>
      <c r="MWE210" t="s">
        <v>330</v>
      </c>
      <c r="MWF210" t="s">
        <v>330</v>
      </c>
      <c r="MWG210" t="s">
        <v>330</v>
      </c>
      <c r="MWH210" t="s">
        <v>330</v>
      </c>
      <c r="MWI210" t="s">
        <v>330</v>
      </c>
      <c r="MWJ210" t="s">
        <v>330</v>
      </c>
      <c r="MWK210" t="s">
        <v>330</v>
      </c>
      <c r="MWL210" t="s">
        <v>330</v>
      </c>
      <c r="MWM210" t="s">
        <v>330</v>
      </c>
      <c r="MWN210" t="s">
        <v>330</v>
      </c>
      <c r="MWO210" t="s">
        <v>330</v>
      </c>
      <c r="MWP210" t="s">
        <v>330</v>
      </c>
      <c r="MWQ210" t="s">
        <v>330</v>
      </c>
      <c r="MWR210" t="s">
        <v>330</v>
      </c>
      <c r="MWS210" t="s">
        <v>330</v>
      </c>
      <c r="MWT210" t="s">
        <v>330</v>
      </c>
      <c r="MWU210" t="s">
        <v>330</v>
      </c>
      <c r="MWV210" t="s">
        <v>330</v>
      </c>
      <c r="MWW210" t="s">
        <v>330</v>
      </c>
      <c r="MWX210" t="s">
        <v>330</v>
      </c>
      <c r="MWY210" t="s">
        <v>330</v>
      </c>
      <c r="MWZ210" t="s">
        <v>330</v>
      </c>
      <c r="MXA210" t="s">
        <v>330</v>
      </c>
      <c r="MXB210" t="s">
        <v>330</v>
      </c>
      <c r="MXC210" t="s">
        <v>330</v>
      </c>
      <c r="MXD210" t="s">
        <v>330</v>
      </c>
      <c r="MXE210" t="s">
        <v>330</v>
      </c>
      <c r="MXF210" t="s">
        <v>330</v>
      </c>
      <c r="MXG210" t="s">
        <v>330</v>
      </c>
      <c r="MXH210" t="s">
        <v>330</v>
      </c>
      <c r="MXI210" t="s">
        <v>330</v>
      </c>
      <c r="MXJ210" t="s">
        <v>330</v>
      </c>
      <c r="MXK210" t="s">
        <v>330</v>
      </c>
      <c r="MXL210" t="s">
        <v>330</v>
      </c>
      <c r="MXM210" t="s">
        <v>330</v>
      </c>
      <c r="MXN210" t="s">
        <v>330</v>
      </c>
      <c r="MXO210" t="s">
        <v>330</v>
      </c>
      <c r="MXP210" t="s">
        <v>330</v>
      </c>
      <c r="MXQ210" t="s">
        <v>330</v>
      </c>
      <c r="MXR210" t="s">
        <v>330</v>
      </c>
      <c r="MXS210" t="s">
        <v>330</v>
      </c>
      <c r="MXT210" t="s">
        <v>330</v>
      </c>
      <c r="MXU210" t="s">
        <v>330</v>
      </c>
      <c r="MXV210" t="s">
        <v>330</v>
      </c>
      <c r="MXW210" t="s">
        <v>330</v>
      </c>
      <c r="MXX210" t="s">
        <v>330</v>
      </c>
      <c r="MXY210" t="s">
        <v>330</v>
      </c>
      <c r="MXZ210" t="s">
        <v>330</v>
      </c>
      <c r="MYA210" t="s">
        <v>330</v>
      </c>
      <c r="MYB210" t="s">
        <v>330</v>
      </c>
      <c r="MYC210" t="s">
        <v>330</v>
      </c>
      <c r="MYD210" t="s">
        <v>330</v>
      </c>
      <c r="MYE210" t="s">
        <v>330</v>
      </c>
      <c r="MYF210" t="s">
        <v>330</v>
      </c>
      <c r="MYG210" t="s">
        <v>330</v>
      </c>
      <c r="MYH210" t="s">
        <v>330</v>
      </c>
      <c r="MYI210" t="s">
        <v>330</v>
      </c>
      <c r="MYJ210" t="s">
        <v>330</v>
      </c>
      <c r="MYK210" t="s">
        <v>330</v>
      </c>
      <c r="MYL210" t="s">
        <v>330</v>
      </c>
      <c r="MYM210" t="s">
        <v>330</v>
      </c>
      <c r="MYN210" t="s">
        <v>330</v>
      </c>
      <c r="MYO210" t="s">
        <v>330</v>
      </c>
      <c r="MYP210" t="s">
        <v>330</v>
      </c>
      <c r="MYQ210" t="s">
        <v>330</v>
      </c>
      <c r="MYR210" t="s">
        <v>330</v>
      </c>
      <c r="MYS210" t="s">
        <v>330</v>
      </c>
      <c r="MYT210" t="s">
        <v>330</v>
      </c>
      <c r="MYU210" t="s">
        <v>330</v>
      </c>
      <c r="MYV210" t="s">
        <v>330</v>
      </c>
      <c r="MYW210" t="s">
        <v>330</v>
      </c>
      <c r="MYX210" t="s">
        <v>330</v>
      </c>
      <c r="MYY210" t="s">
        <v>330</v>
      </c>
      <c r="MYZ210" t="s">
        <v>330</v>
      </c>
      <c r="MZA210" t="s">
        <v>330</v>
      </c>
      <c r="MZB210" t="s">
        <v>330</v>
      </c>
      <c r="MZC210" t="s">
        <v>330</v>
      </c>
      <c r="MZD210" t="s">
        <v>330</v>
      </c>
      <c r="MZE210" t="s">
        <v>330</v>
      </c>
      <c r="MZF210" t="s">
        <v>330</v>
      </c>
      <c r="MZG210" t="s">
        <v>330</v>
      </c>
      <c r="MZH210" t="s">
        <v>330</v>
      </c>
      <c r="MZI210" t="s">
        <v>330</v>
      </c>
      <c r="MZJ210" t="s">
        <v>330</v>
      </c>
      <c r="MZK210" t="s">
        <v>330</v>
      </c>
      <c r="MZL210" t="s">
        <v>330</v>
      </c>
      <c r="MZM210" t="s">
        <v>330</v>
      </c>
      <c r="MZN210" t="s">
        <v>330</v>
      </c>
      <c r="MZO210" t="s">
        <v>330</v>
      </c>
      <c r="MZP210" t="s">
        <v>330</v>
      </c>
      <c r="MZQ210" t="s">
        <v>330</v>
      </c>
      <c r="MZR210" t="s">
        <v>330</v>
      </c>
      <c r="MZS210" t="s">
        <v>330</v>
      </c>
      <c r="MZT210" t="s">
        <v>330</v>
      </c>
      <c r="MZU210" t="s">
        <v>330</v>
      </c>
      <c r="MZV210" t="s">
        <v>330</v>
      </c>
      <c r="MZW210" t="s">
        <v>330</v>
      </c>
      <c r="MZX210" t="s">
        <v>330</v>
      </c>
      <c r="MZY210" t="s">
        <v>330</v>
      </c>
      <c r="MZZ210" t="s">
        <v>330</v>
      </c>
      <c r="NAA210" t="s">
        <v>330</v>
      </c>
      <c r="NAB210" t="s">
        <v>330</v>
      </c>
      <c r="NAC210" t="s">
        <v>330</v>
      </c>
      <c r="NAD210" t="s">
        <v>330</v>
      </c>
      <c r="NAE210" t="s">
        <v>330</v>
      </c>
      <c r="NAF210" t="s">
        <v>330</v>
      </c>
      <c r="NAG210" t="s">
        <v>330</v>
      </c>
      <c r="NAH210" t="s">
        <v>330</v>
      </c>
      <c r="NAI210" t="s">
        <v>330</v>
      </c>
      <c r="NAJ210" t="s">
        <v>330</v>
      </c>
      <c r="NAK210" t="s">
        <v>330</v>
      </c>
      <c r="NAL210" t="s">
        <v>330</v>
      </c>
      <c r="NAM210" t="s">
        <v>330</v>
      </c>
      <c r="NAN210" t="s">
        <v>330</v>
      </c>
      <c r="NAO210" t="s">
        <v>330</v>
      </c>
      <c r="NAP210" t="s">
        <v>330</v>
      </c>
      <c r="NAQ210" t="s">
        <v>330</v>
      </c>
      <c r="NAR210" t="s">
        <v>330</v>
      </c>
      <c r="NAS210" t="s">
        <v>330</v>
      </c>
      <c r="NAT210" t="s">
        <v>330</v>
      </c>
      <c r="NAU210" t="s">
        <v>330</v>
      </c>
      <c r="NAV210" t="s">
        <v>330</v>
      </c>
      <c r="NAW210" t="s">
        <v>330</v>
      </c>
      <c r="NAX210" t="s">
        <v>330</v>
      </c>
      <c r="NAY210" t="s">
        <v>330</v>
      </c>
      <c r="NAZ210" t="s">
        <v>330</v>
      </c>
      <c r="NBA210" t="s">
        <v>330</v>
      </c>
      <c r="NBB210" t="s">
        <v>330</v>
      </c>
      <c r="NBC210" t="s">
        <v>330</v>
      </c>
      <c r="NBD210" t="s">
        <v>330</v>
      </c>
      <c r="NBE210" t="s">
        <v>330</v>
      </c>
      <c r="NBF210" t="s">
        <v>330</v>
      </c>
      <c r="NBG210" t="s">
        <v>330</v>
      </c>
      <c r="NBH210" t="s">
        <v>330</v>
      </c>
      <c r="NBI210" t="s">
        <v>330</v>
      </c>
      <c r="NBJ210" t="s">
        <v>330</v>
      </c>
      <c r="NBK210" t="s">
        <v>330</v>
      </c>
      <c r="NBL210" t="s">
        <v>330</v>
      </c>
      <c r="NBM210" t="s">
        <v>330</v>
      </c>
      <c r="NBN210" t="s">
        <v>330</v>
      </c>
      <c r="NBO210" t="s">
        <v>330</v>
      </c>
      <c r="NBP210" t="s">
        <v>330</v>
      </c>
      <c r="NBQ210" t="s">
        <v>330</v>
      </c>
      <c r="NBR210" t="s">
        <v>330</v>
      </c>
      <c r="NBS210" t="s">
        <v>330</v>
      </c>
      <c r="NBT210" t="s">
        <v>330</v>
      </c>
      <c r="NBU210" t="s">
        <v>330</v>
      </c>
      <c r="NBV210" t="s">
        <v>330</v>
      </c>
      <c r="NBW210" t="s">
        <v>330</v>
      </c>
      <c r="NBX210" t="s">
        <v>330</v>
      </c>
      <c r="NBY210" t="s">
        <v>330</v>
      </c>
      <c r="NBZ210" t="s">
        <v>330</v>
      </c>
      <c r="NCA210" t="s">
        <v>330</v>
      </c>
      <c r="NCB210" t="s">
        <v>330</v>
      </c>
      <c r="NCC210" t="s">
        <v>330</v>
      </c>
      <c r="NCD210" t="s">
        <v>330</v>
      </c>
      <c r="NCE210" t="s">
        <v>330</v>
      </c>
      <c r="NCF210" t="s">
        <v>330</v>
      </c>
      <c r="NCG210" t="s">
        <v>330</v>
      </c>
      <c r="NCH210" t="s">
        <v>330</v>
      </c>
      <c r="NCI210" t="s">
        <v>330</v>
      </c>
      <c r="NCJ210" t="s">
        <v>330</v>
      </c>
      <c r="NCK210" t="s">
        <v>330</v>
      </c>
      <c r="NCL210" t="s">
        <v>330</v>
      </c>
      <c r="NCM210" t="s">
        <v>330</v>
      </c>
      <c r="NCN210" t="s">
        <v>330</v>
      </c>
      <c r="NCO210" t="s">
        <v>330</v>
      </c>
      <c r="NCP210" t="s">
        <v>330</v>
      </c>
      <c r="NCQ210" t="s">
        <v>330</v>
      </c>
      <c r="NCR210" t="s">
        <v>330</v>
      </c>
      <c r="NCS210" t="s">
        <v>330</v>
      </c>
      <c r="NCT210" t="s">
        <v>330</v>
      </c>
      <c r="NCU210" t="s">
        <v>330</v>
      </c>
      <c r="NCV210" t="s">
        <v>330</v>
      </c>
      <c r="NCW210" t="s">
        <v>330</v>
      </c>
      <c r="NCX210" t="s">
        <v>330</v>
      </c>
      <c r="NCY210" t="s">
        <v>330</v>
      </c>
      <c r="NCZ210" t="s">
        <v>330</v>
      </c>
      <c r="NDA210" t="s">
        <v>330</v>
      </c>
      <c r="NDB210" t="s">
        <v>330</v>
      </c>
      <c r="NDC210" t="s">
        <v>330</v>
      </c>
      <c r="NDD210" t="s">
        <v>330</v>
      </c>
      <c r="NDE210" t="s">
        <v>330</v>
      </c>
      <c r="NDF210" t="s">
        <v>330</v>
      </c>
      <c r="NDG210" t="s">
        <v>330</v>
      </c>
      <c r="NDH210" t="s">
        <v>330</v>
      </c>
      <c r="NDI210" t="s">
        <v>330</v>
      </c>
      <c r="NDJ210" t="s">
        <v>330</v>
      </c>
      <c r="NDK210" t="s">
        <v>330</v>
      </c>
      <c r="NDL210" t="s">
        <v>330</v>
      </c>
      <c r="NDM210" t="s">
        <v>330</v>
      </c>
      <c r="NDN210" t="s">
        <v>330</v>
      </c>
      <c r="NDO210" t="s">
        <v>330</v>
      </c>
      <c r="NDP210" t="s">
        <v>330</v>
      </c>
      <c r="NDQ210" t="s">
        <v>330</v>
      </c>
      <c r="NDR210" t="s">
        <v>330</v>
      </c>
      <c r="NDS210" t="s">
        <v>330</v>
      </c>
      <c r="NDT210" t="s">
        <v>330</v>
      </c>
      <c r="NDU210" t="s">
        <v>330</v>
      </c>
      <c r="NDV210" t="s">
        <v>330</v>
      </c>
      <c r="NDW210" t="s">
        <v>330</v>
      </c>
      <c r="NDX210" t="s">
        <v>330</v>
      </c>
      <c r="NDY210" t="s">
        <v>330</v>
      </c>
      <c r="NDZ210" t="s">
        <v>330</v>
      </c>
      <c r="NEA210" t="s">
        <v>330</v>
      </c>
      <c r="NEB210" t="s">
        <v>330</v>
      </c>
      <c r="NEC210" t="s">
        <v>330</v>
      </c>
      <c r="NED210" t="s">
        <v>330</v>
      </c>
      <c r="NEE210" t="s">
        <v>330</v>
      </c>
      <c r="NEF210" t="s">
        <v>330</v>
      </c>
      <c r="NEG210" t="s">
        <v>330</v>
      </c>
      <c r="NEH210" t="s">
        <v>330</v>
      </c>
      <c r="NEI210" t="s">
        <v>330</v>
      </c>
      <c r="NEJ210" t="s">
        <v>330</v>
      </c>
      <c r="NEK210" t="s">
        <v>330</v>
      </c>
      <c r="NEL210" t="s">
        <v>330</v>
      </c>
      <c r="NEM210" t="s">
        <v>330</v>
      </c>
      <c r="NEN210" t="s">
        <v>330</v>
      </c>
      <c r="NEO210" t="s">
        <v>330</v>
      </c>
      <c r="NEP210" t="s">
        <v>330</v>
      </c>
      <c r="NEQ210" t="s">
        <v>330</v>
      </c>
      <c r="NER210" t="s">
        <v>330</v>
      </c>
      <c r="NES210" t="s">
        <v>330</v>
      </c>
      <c r="NET210" t="s">
        <v>330</v>
      </c>
      <c r="NEU210" t="s">
        <v>330</v>
      </c>
      <c r="NEV210" t="s">
        <v>330</v>
      </c>
      <c r="NEW210" t="s">
        <v>330</v>
      </c>
      <c r="NEX210" t="s">
        <v>330</v>
      </c>
      <c r="NEY210" t="s">
        <v>330</v>
      </c>
      <c r="NEZ210" t="s">
        <v>330</v>
      </c>
      <c r="NFA210" t="s">
        <v>330</v>
      </c>
      <c r="NFB210" t="s">
        <v>330</v>
      </c>
      <c r="NFC210" t="s">
        <v>330</v>
      </c>
      <c r="NFD210" t="s">
        <v>330</v>
      </c>
      <c r="NFE210" t="s">
        <v>330</v>
      </c>
      <c r="NFF210" t="s">
        <v>330</v>
      </c>
      <c r="NFG210" t="s">
        <v>330</v>
      </c>
      <c r="NFH210" t="s">
        <v>330</v>
      </c>
      <c r="NFI210" t="s">
        <v>330</v>
      </c>
      <c r="NFJ210" t="s">
        <v>330</v>
      </c>
      <c r="NFK210" t="s">
        <v>330</v>
      </c>
      <c r="NFL210" t="s">
        <v>330</v>
      </c>
      <c r="NFM210" t="s">
        <v>330</v>
      </c>
      <c r="NFN210" t="s">
        <v>330</v>
      </c>
      <c r="NFO210" t="s">
        <v>330</v>
      </c>
      <c r="NFP210" t="s">
        <v>330</v>
      </c>
      <c r="NFQ210" t="s">
        <v>330</v>
      </c>
      <c r="NFR210" t="s">
        <v>330</v>
      </c>
      <c r="NFS210" t="s">
        <v>330</v>
      </c>
      <c r="NFT210" t="s">
        <v>330</v>
      </c>
      <c r="NFU210" t="s">
        <v>330</v>
      </c>
      <c r="NFV210" t="s">
        <v>330</v>
      </c>
      <c r="NFW210" t="s">
        <v>330</v>
      </c>
      <c r="NFX210" t="s">
        <v>330</v>
      </c>
      <c r="NFY210" t="s">
        <v>330</v>
      </c>
      <c r="NFZ210" t="s">
        <v>330</v>
      </c>
      <c r="NGA210" t="s">
        <v>330</v>
      </c>
      <c r="NGB210" t="s">
        <v>330</v>
      </c>
      <c r="NGC210" t="s">
        <v>330</v>
      </c>
      <c r="NGD210" t="s">
        <v>330</v>
      </c>
      <c r="NGE210" t="s">
        <v>330</v>
      </c>
      <c r="NGF210" t="s">
        <v>330</v>
      </c>
      <c r="NGG210" t="s">
        <v>330</v>
      </c>
      <c r="NGH210" t="s">
        <v>330</v>
      </c>
      <c r="NGI210" t="s">
        <v>330</v>
      </c>
      <c r="NGJ210" t="s">
        <v>330</v>
      </c>
      <c r="NGK210" t="s">
        <v>330</v>
      </c>
      <c r="NGL210" t="s">
        <v>330</v>
      </c>
      <c r="NGM210" t="s">
        <v>330</v>
      </c>
      <c r="NGN210" t="s">
        <v>330</v>
      </c>
      <c r="NGO210" t="s">
        <v>330</v>
      </c>
      <c r="NGP210" t="s">
        <v>330</v>
      </c>
      <c r="NGQ210" t="s">
        <v>330</v>
      </c>
      <c r="NGR210" t="s">
        <v>330</v>
      </c>
      <c r="NGS210" t="s">
        <v>330</v>
      </c>
      <c r="NGT210" t="s">
        <v>330</v>
      </c>
      <c r="NGU210" t="s">
        <v>330</v>
      </c>
      <c r="NGV210" t="s">
        <v>330</v>
      </c>
      <c r="NGW210" t="s">
        <v>330</v>
      </c>
      <c r="NGX210" t="s">
        <v>330</v>
      </c>
      <c r="NGY210" t="s">
        <v>330</v>
      </c>
      <c r="NGZ210" t="s">
        <v>330</v>
      </c>
      <c r="NHA210" t="s">
        <v>330</v>
      </c>
      <c r="NHB210" t="s">
        <v>330</v>
      </c>
      <c r="NHC210" t="s">
        <v>330</v>
      </c>
      <c r="NHD210" t="s">
        <v>330</v>
      </c>
      <c r="NHE210" t="s">
        <v>330</v>
      </c>
      <c r="NHF210" t="s">
        <v>330</v>
      </c>
      <c r="NHG210" t="s">
        <v>330</v>
      </c>
      <c r="NHH210" t="s">
        <v>330</v>
      </c>
      <c r="NHI210" t="s">
        <v>330</v>
      </c>
      <c r="NHJ210" t="s">
        <v>330</v>
      </c>
      <c r="NHK210" t="s">
        <v>330</v>
      </c>
      <c r="NHL210" t="s">
        <v>330</v>
      </c>
      <c r="NHM210" t="s">
        <v>330</v>
      </c>
      <c r="NHN210" t="s">
        <v>330</v>
      </c>
      <c r="NHO210" t="s">
        <v>330</v>
      </c>
      <c r="NHP210" t="s">
        <v>330</v>
      </c>
      <c r="NHQ210" t="s">
        <v>330</v>
      </c>
      <c r="NHR210" t="s">
        <v>330</v>
      </c>
      <c r="NHS210" t="s">
        <v>330</v>
      </c>
      <c r="NHT210" t="s">
        <v>330</v>
      </c>
      <c r="NHU210" t="s">
        <v>330</v>
      </c>
      <c r="NHV210" t="s">
        <v>330</v>
      </c>
      <c r="NHW210" t="s">
        <v>330</v>
      </c>
      <c r="NHX210" t="s">
        <v>330</v>
      </c>
      <c r="NHY210" t="s">
        <v>330</v>
      </c>
      <c r="NHZ210" t="s">
        <v>330</v>
      </c>
      <c r="NIA210" t="s">
        <v>330</v>
      </c>
      <c r="NIB210" t="s">
        <v>330</v>
      </c>
      <c r="NIC210" t="s">
        <v>330</v>
      </c>
      <c r="NID210" t="s">
        <v>330</v>
      </c>
      <c r="NIE210" t="s">
        <v>330</v>
      </c>
      <c r="NIF210" t="s">
        <v>330</v>
      </c>
      <c r="NIG210" t="s">
        <v>330</v>
      </c>
      <c r="NIH210" t="s">
        <v>330</v>
      </c>
      <c r="NII210" t="s">
        <v>330</v>
      </c>
      <c r="NIJ210" t="s">
        <v>330</v>
      </c>
      <c r="NIK210" t="s">
        <v>330</v>
      </c>
      <c r="NIL210" t="s">
        <v>330</v>
      </c>
      <c r="NIM210" t="s">
        <v>330</v>
      </c>
      <c r="NIN210" t="s">
        <v>330</v>
      </c>
      <c r="NIO210" t="s">
        <v>330</v>
      </c>
      <c r="NIP210" t="s">
        <v>330</v>
      </c>
      <c r="NIQ210" t="s">
        <v>330</v>
      </c>
      <c r="NIR210" t="s">
        <v>330</v>
      </c>
      <c r="NIS210" t="s">
        <v>330</v>
      </c>
      <c r="NIT210" t="s">
        <v>330</v>
      </c>
      <c r="NIU210" t="s">
        <v>330</v>
      </c>
      <c r="NIV210" t="s">
        <v>330</v>
      </c>
      <c r="NIW210" t="s">
        <v>330</v>
      </c>
      <c r="NIX210" t="s">
        <v>330</v>
      </c>
      <c r="NIY210" t="s">
        <v>330</v>
      </c>
      <c r="NIZ210" t="s">
        <v>330</v>
      </c>
      <c r="NJA210" t="s">
        <v>330</v>
      </c>
      <c r="NJB210" t="s">
        <v>330</v>
      </c>
      <c r="NJC210" t="s">
        <v>330</v>
      </c>
      <c r="NJD210" t="s">
        <v>330</v>
      </c>
      <c r="NJE210" t="s">
        <v>330</v>
      </c>
      <c r="NJF210" t="s">
        <v>330</v>
      </c>
      <c r="NJG210" t="s">
        <v>330</v>
      </c>
      <c r="NJH210" t="s">
        <v>330</v>
      </c>
      <c r="NJI210" t="s">
        <v>330</v>
      </c>
      <c r="NJJ210" t="s">
        <v>330</v>
      </c>
      <c r="NJK210" t="s">
        <v>330</v>
      </c>
      <c r="NJL210" t="s">
        <v>330</v>
      </c>
      <c r="NJM210" t="s">
        <v>330</v>
      </c>
      <c r="NJN210" t="s">
        <v>330</v>
      </c>
      <c r="NJO210" t="s">
        <v>330</v>
      </c>
      <c r="NJP210" t="s">
        <v>330</v>
      </c>
      <c r="NJQ210" t="s">
        <v>330</v>
      </c>
      <c r="NJR210" t="s">
        <v>330</v>
      </c>
      <c r="NJS210" t="s">
        <v>330</v>
      </c>
      <c r="NJT210" t="s">
        <v>330</v>
      </c>
      <c r="NJU210" t="s">
        <v>330</v>
      </c>
      <c r="NJV210" t="s">
        <v>330</v>
      </c>
      <c r="NJW210" t="s">
        <v>330</v>
      </c>
      <c r="NJX210" t="s">
        <v>330</v>
      </c>
      <c r="NJY210" t="s">
        <v>330</v>
      </c>
      <c r="NJZ210" t="s">
        <v>330</v>
      </c>
      <c r="NKA210" t="s">
        <v>330</v>
      </c>
      <c r="NKB210" t="s">
        <v>330</v>
      </c>
      <c r="NKC210" t="s">
        <v>330</v>
      </c>
      <c r="NKD210" t="s">
        <v>330</v>
      </c>
      <c r="NKE210" t="s">
        <v>330</v>
      </c>
      <c r="NKF210" t="s">
        <v>330</v>
      </c>
      <c r="NKG210" t="s">
        <v>330</v>
      </c>
      <c r="NKH210" t="s">
        <v>330</v>
      </c>
      <c r="NKI210" t="s">
        <v>330</v>
      </c>
      <c r="NKJ210" t="s">
        <v>330</v>
      </c>
      <c r="NKK210" t="s">
        <v>330</v>
      </c>
      <c r="NKL210" t="s">
        <v>330</v>
      </c>
      <c r="NKM210" t="s">
        <v>330</v>
      </c>
      <c r="NKN210" t="s">
        <v>330</v>
      </c>
      <c r="NKO210" t="s">
        <v>330</v>
      </c>
      <c r="NKP210" t="s">
        <v>330</v>
      </c>
      <c r="NKQ210" t="s">
        <v>330</v>
      </c>
      <c r="NKR210" t="s">
        <v>330</v>
      </c>
      <c r="NKS210" t="s">
        <v>330</v>
      </c>
      <c r="NKT210" t="s">
        <v>330</v>
      </c>
      <c r="NKU210" t="s">
        <v>330</v>
      </c>
      <c r="NKV210" t="s">
        <v>330</v>
      </c>
      <c r="NKW210" t="s">
        <v>330</v>
      </c>
      <c r="NKX210" t="s">
        <v>330</v>
      </c>
      <c r="NKY210" t="s">
        <v>330</v>
      </c>
      <c r="NKZ210" t="s">
        <v>330</v>
      </c>
      <c r="NLA210" t="s">
        <v>330</v>
      </c>
      <c r="NLB210" t="s">
        <v>330</v>
      </c>
      <c r="NLC210" t="s">
        <v>330</v>
      </c>
      <c r="NLD210" t="s">
        <v>330</v>
      </c>
      <c r="NLE210" t="s">
        <v>330</v>
      </c>
      <c r="NLF210" t="s">
        <v>330</v>
      </c>
      <c r="NLG210" t="s">
        <v>330</v>
      </c>
      <c r="NLH210" t="s">
        <v>330</v>
      </c>
      <c r="NLI210" t="s">
        <v>330</v>
      </c>
      <c r="NLJ210" t="s">
        <v>330</v>
      </c>
      <c r="NLK210" t="s">
        <v>330</v>
      </c>
      <c r="NLL210" t="s">
        <v>330</v>
      </c>
      <c r="NLM210" t="s">
        <v>330</v>
      </c>
      <c r="NLN210" t="s">
        <v>330</v>
      </c>
      <c r="NLO210" t="s">
        <v>330</v>
      </c>
      <c r="NLP210" t="s">
        <v>330</v>
      </c>
      <c r="NLQ210" t="s">
        <v>330</v>
      </c>
      <c r="NLR210" t="s">
        <v>330</v>
      </c>
      <c r="NLS210" t="s">
        <v>330</v>
      </c>
      <c r="NLT210" t="s">
        <v>330</v>
      </c>
      <c r="NLU210" t="s">
        <v>330</v>
      </c>
      <c r="NLV210" t="s">
        <v>330</v>
      </c>
      <c r="NLW210" t="s">
        <v>330</v>
      </c>
      <c r="NLX210" t="s">
        <v>330</v>
      </c>
      <c r="NLY210" t="s">
        <v>330</v>
      </c>
      <c r="NLZ210" t="s">
        <v>330</v>
      </c>
      <c r="NMA210" t="s">
        <v>330</v>
      </c>
      <c r="NMB210" t="s">
        <v>330</v>
      </c>
      <c r="NMC210" t="s">
        <v>330</v>
      </c>
      <c r="NMD210" t="s">
        <v>330</v>
      </c>
      <c r="NME210" t="s">
        <v>330</v>
      </c>
      <c r="NMF210" t="s">
        <v>330</v>
      </c>
      <c r="NMG210" t="s">
        <v>330</v>
      </c>
      <c r="NMH210" t="s">
        <v>330</v>
      </c>
      <c r="NMI210" t="s">
        <v>330</v>
      </c>
      <c r="NMJ210" t="s">
        <v>330</v>
      </c>
      <c r="NMK210" t="s">
        <v>330</v>
      </c>
      <c r="NML210" t="s">
        <v>330</v>
      </c>
      <c r="NMM210" t="s">
        <v>330</v>
      </c>
      <c r="NMN210" t="s">
        <v>330</v>
      </c>
      <c r="NMO210" t="s">
        <v>330</v>
      </c>
      <c r="NMP210" t="s">
        <v>330</v>
      </c>
      <c r="NMQ210" t="s">
        <v>330</v>
      </c>
      <c r="NMR210" t="s">
        <v>330</v>
      </c>
      <c r="NMS210" t="s">
        <v>330</v>
      </c>
      <c r="NMT210" t="s">
        <v>330</v>
      </c>
      <c r="NMU210" t="s">
        <v>330</v>
      </c>
      <c r="NMV210" t="s">
        <v>330</v>
      </c>
      <c r="NMW210" t="s">
        <v>330</v>
      </c>
      <c r="NMX210" t="s">
        <v>330</v>
      </c>
      <c r="NMY210" t="s">
        <v>330</v>
      </c>
      <c r="NMZ210" t="s">
        <v>330</v>
      </c>
      <c r="NNA210" t="s">
        <v>330</v>
      </c>
      <c r="NNB210" t="s">
        <v>330</v>
      </c>
      <c r="NNC210" t="s">
        <v>330</v>
      </c>
      <c r="NND210" t="s">
        <v>330</v>
      </c>
      <c r="NNE210" t="s">
        <v>330</v>
      </c>
      <c r="NNF210" t="s">
        <v>330</v>
      </c>
      <c r="NNG210" t="s">
        <v>330</v>
      </c>
      <c r="NNH210" t="s">
        <v>330</v>
      </c>
      <c r="NNI210" t="s">
        <v>330</v>
      </c>
      <c r="NNJ210" t="s">
        <v>330</v>
      </c>
      <c r="NNK210" t="s">
        <v>330</v>
      </c>
      <c r="NNL210" t="s">
        <v>330</v>
      </c>
      <c r="NNM210" t="s">
        <v>330</v>
      </c>
      <c r="NNN210" t="s">
        <v>330</v>
      </c>
      <c r="NNO210" t="s">
        <v>330</v>
      </c>
      <c r="NNP210" t="s">
        <v>330</v>
      </c>
      <c r="NNQ210" t="s">
        <v>330</v>
      </c>
      <c r="NNR210" t="s">
        <v>330</v>
      </c>
      <c r="NNS210" t="s">
        <v>330</v>
      </c>
      <c r="NNT210" t="s">
        <v>330</v>
      </c>
      <c r="NNU210" t="s">
        <v>330</v>
      </c>
      <c r="NNV210" t="s">
        <v>330</v>
      </c>
      <c r="NNW210" t="s">
        <v>330</v>
      </c>
      <c r="NNX210" t="s">
        <v>330</v>
      </c>
      <c r="NNY210" t="s">
        <v>330</v>
      </c>
      <c r="NNZ210" t="s">
        <v>330</v>
      </c>
      <c r="NOA210" t="s">
        <v>330</v>
      </c>
      <c r="NOB210" t="s">
        <v>330</v>
      </c>
      <c r="NOC210" t="s">
        <v>330</v>
      </c>
      <c r="NOD210" t="s">
        <v>330</v>
      </c>
      <c r="NOE210" t="s">
        <v>330</v>
      </c>
      <c r="NOF210" t="s">
        <v>330</v>
      </c>
      <c r="NOG210" t="s">
        <v>330</v>
      </c>
      <c r="NOH210" t="s">
        <v>330</v>
      </c>
      <c r="NOI210" t="s">
        <v>330</v>
      </c>
      <c r="NOJ210" t="s">
        <v>330</v>
      </c>
      <c r="NOK210" t="s">
        <v>330</v>
      </c>
      <c r="NOL210" t="s">
        <v>330</v>
      </c>
      <c r="NOM210" t="s">
        <v>330</v>
      </c>
      <c r="NON210" t="s">
        <v>330</v>
      </c>
      <c r="NOO210" t="s">
        <v>330</v>
      </c>
      <c r="NOP210" t="s">
        <v>330</v>
      </c>
      <c r="NOQ210" t="s">
        <v>330</v>
      </c>
      <c r="NOR210" t="s">
        <v>330</v>
      </c>
      <c r="NOS210" t="s">
        <v>330</v>
      </c>
      <c r="NOT210" t="s">
        <v>330</v>
      </c>
      <c r="NOU210" t="s">
        <v>330</v>
      </c>
      <c r="NOV210" t="s">
        <v>330</v>
      </c>
      <c r="NOW210" t="s">
        <v>330</v>
      </c>
      <c r="NOX210" t="s">
        <v>330</v>
      </c>
      <c r="NOY210" t="s">
        <v>330</v>
      </c>
      <c r="NOZ210" t="s">
        <v>330</v>
      </c>
      <c r="NPA210" t="s">
        <v>330</v>
      </c>
      <c r="NPB210" t="s">
        <v>330</v>
      </c>
      <c r="NPC210" t="s">
        <v>330</v>
      </c>
      <c r="NPD210" t="s">
        <v>330</v>
      </c>
      <c r="NPE210" t="s">
        <v>330</v>
      </c>
      <c r="NPF210" t="s">
        <v>330</v>
      </c>
      <c r="NPG210" t="s">
        <v>330</v>
      </c>
      <c r="NPH210" t="s">
        <v>330</v>
      </c>
      <c r="NPI210" t="s">
        <v>330</v>
      </c>
      <c r="NPJ210" t="s">
        <v>330</v>
      </c>
      <c r="NPK210" t="s">
        <v>330</v>
      </c>
      <c r="NPL210" t="s">
        <v>330</v>
      </c>
      <c r="NPM210" t="s">
        <v>330</v>
      </c>
      <c r="NPN210" t="s">
        <v>330</v>
      </c>
      <c r="NPO210" t="s">
        <v>330</v>
      </c>
      <c r="NPP210" t="s">
        <v>330</v>
      </c>
      <c r="NPQ210" t="s">
        <v>330</v>
      </c>
      <c r="NPR210" t="s">
        <v>330</v>
      </c>
      <c r="NPS210" t="s">
        <v>330</v>
      </c>
      <c r="NPT210" t="s">
        <v>330</v>
      </c>
      <c r="NPU210" t="s">
        <v>330</v>
      </c>
      <c r="NPV210" t="s">
        <v>330</v>
      </c>
      <c r="NPW210" t="s">
        <v>330</v>
      </c>
      <c r="NPX210" t="s">
        <v>330</v>
      </c>
      <c r="NPY210" t="s">
        <v>330</v>
      </c>
      <c r="NPZ210" t="s">
        <v>330</v>
      </c>
      <c r="NQA210" t="s">
        <v>330</v>
      </c>
      <c r="NQB210" t="s">
        <v>330</v>
      </c>
      <c r="NQC210" t="s">
        <v>330</v>
      </c>
      <c r="NQD210" t="s">
        <v>330</v>
      </c>
      <c r="NQE210" t="s">
        <v>330</v>
      </c>
      <c r="NQF210" t="s">
        <v>330</v>
      </c>
      <c r="NQG210" t="s">
        <v>330</v>
      </c>
      <c r="NQH210" t="s">
        <v>330</v>
      </c>
      <c r="NQI210" t="s">
        <v>330</v>
      </c>
      <c r="NQJ210" t="s">
        <v>330</v>
      </c>
      <c r="NQK210" t="s">
        <v>330</v>
      </c>
      <c r="NQL210" t="s">
        <v>330</v>
      </c>
      <c r="NQM210" t="s">
        <v>330</v>
      </c>
      <c r="NQN210" t="s">
        <v>330</v>
      </c>
      <c r="NQO210" t="s">
        <v>330</v>
      </c>
      <c r="NQP210" t="s">
        <v>330</v>
      </c>
      <c r="NQQ210" t="s">
        <v>330</v>
      </c>
      <c r="NQR210" t="s">
        <v>330</v>
      </c>
      <c r="NQS210" t="s">
        <v>330</v>
      </c>
      <c r="NQT210" t="s">
        <v>330</v>
      </c>
      <c r="NQU210" t="s">
        <v>330</v>
      </c>
      <c r="NQV210" t="s">
        <v>330</v>
      </c>
      <c r="NQW210" t="s">
        <v>330</v>
      </c>
      <c r="NQX210" t="s">
        <v>330</v>
      </c>
      <c r="NQY210" t="s">
        <v>330</v>
      </c>
      <c r="NQZ210" t="s">
        <v>330</v>
      </c>
      <c r="NRA210" t="s">
        <v>330</v>
      </c>
      <c r="NRB210" t="s">
        <v>330</v>
      </c>
      <c r="NRC210" t="s">
        <v>330</v>
      </c>
      <c r="NRD210" t="s">
        <v>330</v>
      </c>
      <c r="NRE210" t="s">
        <v>330</v>
      </c>
      <c r="NRF210" t="s">
        <v>330</v>
      </c>
      <c r="NRG210" t="s">
        <v>330</v>
      </c>
      <c r="NRH210" t="s">
        <v>330</v>
      </c>
      <c r="NRI210" t="s">
        <v>330</v>
      </c>
      <c r="NRJ210" t="s">
        <v>330</v>
      </c>
      <c r="NRK210" t="s">
        <v>330</v>
      </c>
      <c r="NRL210" t="s">
        <v>330</v>
      </c>
      <c r="NRM210" t="s">
        <v>330</v>
      </c>
      <c r="NRN210" t="s">
        <v>330</v>
      </c>
      <c r="NRO210" t="s">
        <v>330</v>
      </c>
      <c r="NRP210" t="s">
        <v>330</v>
      </c>
      <c r="NRQ210" t="s">
        <v>330</v>
      </c>
      <c r="NRR210" t="s">
        <v>330</v>
      </c>
      <c r="NRS210" t="s">
        <v>330</v>
      </c>
      <c r="NRT210" t="s">
        <v>330</v>
      </c>
      <c r="NRU210" t="s">
        <v>330</v>
      </c>
      <c r="NRV210" t="s">
        <v>330</v>
      </c>
      <c r="NRW210" t="s">
        <v>330</v>
      </c>
      <c r="NRX210" t="s">
        <v>330</v>
      </c>
      <c r="NRY210" t="s">
        <v>330</v>
      </c>
      <c r="NRZ210" t="s">
        <v>330</v>
      </c>
      <c r="NSA210" t="s">
        <v>330</v>
      </c>
      <c r="NSB210" t="s">
        <v>330</v>
      </c>
      <c r="NSC210" t="s">
        <v>330</v>
      </c>
      <c r="NSD210" t="s">
        <v>330</v>
      </c>
      <c r="NSE210" t="s">
        <v>330</v>
      </c>
      <c r="NSF210" t="s">
        <v>330</v>
      </c>
      <c r="NSG210" t="s">
        <v>330</v>
      </c>
      <c r="NSH210" t="s">
        <v>330</v>
      </c>
      <c r="NSI210" t="s">
        <v>330</v>
      </c>
      <c r="NSJ210" t="s">
        <v>330</v>
      </c>
      <c r="NSK210" t="s">
        <v>330</v>
      </c>
      <c r="NSL210" t="s">
        <v>330</v>
      </c>
      <c r="NSM210" t="s">
        <v>330</v>
      </c>
      <c r="NSN210" t="s">
        <v>330</v>
      </c>
      <c r="NSO210" t="s">
        <v>330</v>
      </c>
      <c r="NSP210" t="s">
        <v>330</v>
      </c>
      <c r="NSQ210" t="s">
        <v>330</v>
      </c>
      <c r="NSR210" t="s">
        <v>330</v>
      </c>
      <c r="NSS210" t="s">
        <v>330</v>
      </c>
      <c r="NST210" t="s">
        <v>330</v>
      </c>
      <c r="NSU210" t="s">
        <v>330</v>
      </c>
      <c r="NSV210" t="s">
        <v>330</v>
      </c>
      <c r="NSW210" t="s">
        <v>330</v>
      </c>
      <c r="NSX210" t="s">
        <v>330</v>
      </c>
      <c r="NSY210" t="s">
        <v>330</v>
      </c>
      <c r="NSZ210" t="s">
        <v>330</v>
      </c>
      <c r="NTA210" t="s">
        <v>330</v>
      </c>
      <c r="NTB210" t="s">
        <v>330</v>
      </c>
      <c r="NTC210" t="s">
        <v>330</v>
      </c>
      <c r="NTD210" t="s">
        <v>330</v>
      </c>
      <c r="NTE210" t="s">
        <v>330</v>
      </c>
      <c r="NTF210" t="s">
        <v>330</v>
      </c>
      <c r="NTG210" t="s">
        <v>330</v>
      </c>
      <c r="NTH210" t="s">
        <v>330</v>
      </c>
      <c r="NTI210" t="s">
        <v>330</v>
      </c>
      <c r="NTJ210" t="s">
        <v>330</v>
      </c>
      <c r="NTK210" t="s">
        <v>330</v>
      </c>
      <c r="NTL210" t="s">
        <v>330</v>
      </c>
      <c r="NTM210" t="s">
        <v>330</v>
      </c>
      <c r="NTN210" t="s">
        <v>330</v>
      </c>
      <c r="NTO210" t="s">
        <v>330</v>
      </c>
      <c r="NTP210" t="s">
        <v>330</v>
      </c>
      <c r="NTQ210" t="s">
        <v>330</v>
      </c>
      <c r="NTR210" t="s">
        <v>330</v>
      </c>
      <c r="NTS210" t="s">
        <v>330</v>
      </c>
      <c r="NTT210" t="s">
        <v>330</v>
      </c>
      <c r="NTU210" t="s">
        <v>330</v>
      </c>
      <c r="NTV210" t="s">
        <v>330</v>
      </c>
      <c r="NTW210" t="s">
        <v>330</v>
      </c>
      <c r="NTX210" t="s">
        <v>330</v>
      </c>
      <c r="NTY210" t="s">
        <v>330</v>
      </c>
      <c r="NTZ210" t="s">
        <v>330</v>
      </c>
      <c r="NUA210" t="s">
        <v>330</v>
      </c>
      <c r="NUB210" t="s">
        <v>330</v>
      </c>
      <c r="NUC210" t="s">
        <v>330</v>
      </c>
      <c r="NUD210" t="s">
        <v>330</v>
      </c>
      <c r="NUE210" t="s">
        <v>330</v>
      </c>
      <c r="NUF210" t="s">
        <v>330</v>
      </c>
      <c r="NUG210" t="s">
        <v>330</v>
      </c>
      <c r="NUH210" t="s">
        <v>330</v>
      </c>
      <c r="NUI210" t="s">
        <v>330</v>
      </c>
      <c r="NUJ210" t="s">
        <v>330</v>
      </c>
      <c r="NUK210" t="s">
        <v>330</v>
      </c>
      <c r="NUL210" t="s">
        <v>330</v>
      </c>
      <c r="NUM210" t="s">
        <v>330</v>
      </c>
      <c r="NUN210" t="s">
        <v>330</v>
      </c>
      <c r="NUO210" t="s">
        <v>330</v>
      </c>
      <c r="NUP210" t="s">
        <v>330</v>
      </c>
      <c r="NUQ210" t="s">
        <v>330</v>
      </c>
      <c r="NUR210" t="s">
        <v>330</v>
      </c>
      <c r="NUS210" t="s">
        <v>330</v>
      </c>
      <c r="NUT210" t="s">
        <v>330</v>
      </c>
      <c r="NUU210" t="s">
        <v>330</v>
      </c>
      <c r="NUV210" t="s">
        <v>330</v>
      </c>
      <c r="NUW210" t="s">
        <v>330</v>
      </c>
      <c r="NUX210" t="s">
        <v>330</v>
      </c>
      <c r="NUY210" t="s">
        <v>330</v>
      </c>
      <c r="NUZ210" t="s">
        <v>330</v>
      </c>
      <c r="NVA210" t="s">
        <v>330</v>
      </c>
      <c r="NVB210" t="s">
        <v>330</v>
      </c>
      <c r="NVC210" t="s">
        <v>330</v>
      </c>
      <c r="NVD210" t="s">
        <v>330</v>
      </c>
      <c r="NVE210" t="s">
        <v>330</v>
      </c>
      <c r="NVF210" t="s">
        <v>330</v>
      </c>
      <c r="NVG210" t="s">
        <v>330</v>
      </c>
      <c r="NVH210" t="s">
        <v>330</v>
      </c>
      <c r="NVI210" t="s">
        <v>330</v>
      </c>
      <c r="NVJ210" t="s">
        <v>330</v>
      </c>
      <c r="NVK210" t="s">
        <v>330</v>
      </c>
      <c r="NVL210" t="s">
        <v>330</v>
      </c>
      <c r="NVM210" t="s">
        <v>330</v>
      </c>
      <c r="NVN210" t="s">
        <v>330</v>
      </c>
      <c r="NVO210" t="s">
        <v>330</v>
      </c>
      <c r="NVP210" t="s">
        <v>330</v>
      </c>
      <c r="NVQ210" t="s">
        <v>330</v>
      </c>
      <c r="NVR210" t="s">
        <v>330</v>
      </c>
      <c r="NVS210" t="s">
        <v>330</v>
      </c>
      <c r="NVT210" t="s">
        <v>330</v>
      </c>
      <c r="NVU210" t="s">
        <v>330</v>
      </c>
      <c r="NVV210" t="s">
        <v>330</v>
      </c>
      <c r="NVW210" t="s">
        <v>330</v>
      </c>
      <c r="NVX210" t="s">
        <v>330</v>
      </c>
      <c r="NVY210" t="s">
        <v>330</v>
      </c>
      <c r="NVZ210" t="s">
        <v>330</v>
      </c>
      <c r="NWA210" t="s">
        <v>330</v>
      </c>
      <c r="NWB210" t="s">
        <v>330</v>
      </c>
      <c r="NWC210" t="s">
        <v>330</v>
      </c>
      <c r="NWD210" t="s">
        <v>330</v>
      </c>
      <c r="NWE210" t="s">
        <v>330</v>
      </c>
      <c r="NWF210" t="s">
        <v>330</v>
      </c>
      <c r="NWG210" t="s">
        <v>330</v>
      </c>
      <c r="NWH210" t="s">
        <v>330</v>
      </c>
      <c r="NWI210" t="s">
        <v>330</v>
      </c>
      <c r="NWJ210" t="s">
        <v>330</v>
      </c>
      <c r="NWK210" t="s">
        <v>330</v>
      </c>
      <c r="NWL210" t="s">
        <v>330</v>
      </c>
      <c r="NWM210" t="s">
        <v>330</v>
      </c>
      <c r="NWN210" t="s">
        <v>330</v>
      </c>
      <c r="NWO210" t="s">
        <v>330</v>
      </c>
      <c r="NWP210" t="s">
        <v>330</v>
      </c>
      <c r="NWQ210" t="s">
        <v>330</v>
      </c>
      <c r="NWR210" t="s">
        <v>330</v>
      </c>
      <c r="NWS210" t="s">
        <v>330</v>
      </c>
      <c r="NWT210" t="s">
        <v>330</v>
      </c>
      <c r="NWU210" t="s">
        <v>330</v>
      </c>
      <c r="NWV210" t="s">
        <v>330</v>
      </c>
      <c r="NWW210" t="s">
        <v>330</v>
      </c>
      <c r="NWX210" t="s">
        <v>330</v>
      </c>
      <c r="NWY210" t="s">
        <v>330</v>
      </c>
      <c r="NWZ210" t="s">
        <v>330</v>
      </c>
      <c r="NXA210" t="s">
        <v>330</v>
      </c>
      <c r="NXB210" t="s">
        <v>330</v>
      </c>
      <c r="NXC210" t="s">
        <v>330</v>
      </c>
      <c r="NXD210" t="s">
        <v>330</v>
      </c>
      <c r="NXE210" t="s">
        <v>330</v>
      </c>
      <c r="NXF210" t="s">
        <v>330</v>
      </c>
      <c r="NXG210" t="s">
        <v>330</v>
      </c>
      <c r="NXH210" t="s">
        <v>330</v>
      </c>
      <c r="NXI210" t="s">
        <v>330</v>
      </c>
      <c r="NXJ210" t="s">
        <v>330</v>
      </c>
      <c r="NXK210" t="s">
        <v>330</v>
      </c>
      <c r="NXL210" t="s">
        <v>330</v>
      </c>
      <c r="NXM210" t="s">
        <v>330</v>
      </c>
      <c r="NXN210" t="s">
        <v>330</v>
      </c>
      <c r="NXO210" t="s">
        <v>330</v>
      </c>
      <c r="NXP210" t="s">
        <v>330</v>
      </c>
      <c r="NXQ210" t="s">
        <v>330</v>
      </c>
      <c r="NXR210" t="s">
        <v>330</v>
      </c>
      <c r="NXS210" t="s">
        <v>330</v>
      </c>
      <c r="NXT210" t="s">
        <v>330</v>
      </c>
      <c r="NXU210" t="s">
        <v>330</v>
      </c>
      <c r="NXV210" t="s">
        <v>330</v>
      </c>
      <c r="NXW210" t="s">
        <v>330</v>
      </c>
      <c r="NXX210" t="s">
        <v>330</v>
      </c>
      <c r="NXY210" t="s">
        <v>330</v>
      </c>
      <c r="NXZ210" t="s">
        <v>330</v>
      </c>
      <c r="NYA210" t="s">
        <v>330</v>
      </c>
      <c r="NYB210" t="s">
        <v>330</v>
      </c>
      <c r="NYC210" t="s">
        <v>330</v>
      </c>
      <c r="NYD210" t="s">
        <v>330</v>
      </c>
      <c r="NYE210" t="s">
        <v>330</v>
      </c>
      <c r="NYF210" t="s">
        <v>330</v>
      </c>
      <c r="NYG210" t="s">
        <v>330</v>
      </c>
      <c r="NYH210" t="s">
        <v>330</v>
      </c>
      <c r="NYI210" t="s">
        <v>330</v>
      </c>
      <c r="NYJ210" t="s">
        <v>330</v>
      </c>
      <c r="NYK210" t="s">
        <v>330</v>
      </c>
      <c r="NYL210" t="s">
        <v>330</v>
      </c>
      <c r="NYM210" t="s">
        <v>330</v>
      </c>
      <c r="NYN210" t="s">
        <v>330</v>
      </c>
      <c r="NYO210" t="s">
        <v>330</v>
      </c>
      <c r="NYP210" t="s">
        <v>330</v>
      </c>
      <c r="NYQ210" t="s">
        <v>330</v>
      </c>
      <c r="NYR210" t="s">
        <v>330</v>
      </c>
      <c r="NYS210" t="s">
        <v>330</v>
      </c>
      <c r="NYT210" t="s">
        <v>330</v>
      </c>
      <c r="NYU210" t="s">
        <v>330</v>
      </c>
      <c r="NYV210" t="s">
        <v>330</v>
      </c>
      <c r="NYW210" t="s">
        <v>330</v>
      </c>
      <c r="NYX210" t="s">
        <v>330</v>
      </c>
      <c r="NYY210" t="s">
        <v>330</v>
      </c>
      <c r="NYZ210" t="s">
        <v>330</v>
      </c>
      <c r="NZA210" t="s">
        <v>330</v>
      </c>
      <c r="NZB210" t="s">
        <v>330</v>
      </c>
      <c r="NZC210" t="s">
        <v>330</v>
      </c>
      <c r="NZD210" t="s">
        <v>330</v>
      </c>
      <c r="NZE210" t="s">
        <v>330</v>
      </c>
      <c r="NZF210" t="s">
        <v>330</v>
      </c>
      <c r="NZG210" t="s">
        <v>330</v>
      </c>
      <c r="NZH210" t="s">
        <v>330</v>
      </c>
      <c r="NZI210" t="s">
        <v>330</v>
      </c>
      <c r="NZJ210" t="s">
        <v>330</v>
      </c>
      <c r="NZK210" t="s">
        <v>330</v>
      </c>
      <c r="NZL210" t="s">
        <v>330</v>
      </c>
      <c r="NZM210" t="s">
        <v>330</v>
      </c>
      <c r="NZN210" t="s">
        <v>330</v>
      </c>
      <c r="NZO210" t="s">
        <v>330</v>
      </c>
      <c r="NZP210" t="s">
        <v>330</v>
      </c>
      <c r="NZQ210" t="s">
        <v>330</v>
      </c>
      <c r="NZR210" t="s">
        <v>330</v>
      </c>
      <c r="NZS210" t="s">
        <v>330</v>
      </c>
      <c r="NZT210" t="s">
        <v>330</v>
      </c>
      <c r="NZU210" t="s">
        <v>330</v>
      </c>
      <c r="NZV210" t="s">
        <v>330</v>
      </c>
      <c r="NZW210" t="s">
        <v>330</v>
      </c>
      <c r="NZX210" t="s">
        <v>330</v>
      </c>
      <c r="NZY210" t="s">
        <v>330</v>
      </c>
      <c r="NZZ210" t="s">
        <v>330</v>
      </c>
      <c r="OAA210" t="s">
        <v>330</v>
      </c>
      <c r="OAB210" t="s">
        <v>330</v>
      </c>
      <c r="OAC210" t="s">
        <v>330</v>
      </c>
      <c r="OAD210" t="s">
        <v>330</v>
      </c>
      <c r="OAE210" t="s">
        <v>330</v>
      </c>
      <c r="OAF210" t="s">
        <v>330</v>
      </c>
      <c r="OAG210" t="s">
        <v>330</v>
      </c>
      <c r="OAH210" t="s">
        <v>330</v>
      </c>
      <c r="OAI210" t="s">
        <v>330</v>
      </c>
      <c r="OAJ210" t="s">
        <v>330</v>
      </c>
      <c r="OAK210" t="s">
        <v>330</v>
      </c>
      <c r="OAL210" t="s">
        <v>330</v>
      </c>
      <c r="OAM210" t="s">
        <v>330</v>
      </c>
      <c r="OAN210" t="s">
        <v>330</v>
      </c>
      <c r="OAO210" t="s">
        <v>330</v>
      </c>
      <c r="OAP210" t="s">
        <v>330</v>
      </c>
      <c r="OAQ210" t="s">
        <v>330</v>
      </c>
      <c r="OAR210" t="s">
        <v>330</v>
      </c>
      <c r="OAS210" t="s">
        <v>330</v>
      </c>
      <c r="OAT210" t="s">
        <v>330</v>
      </c>
      <c r="OAU210" t="s">
        <v>330</v>
      </c>
      <c r="OAV210" t="s">
        <v>330</v>
      </c>
      <c r="OAW210" t="s">
        <v>330</v>
      </c>
      <c r="OAX210" t="s">
        <v>330</v>
      </c>
      <c r="OAY210" t="s">
        <v>330</v>
      </c>
      <c r="OAZ210" t="s">
        <v>330</v>
      </c>
      <c r="OBA210" t="s">
        <v>330</v>
      </c>
      <c r="OBB210" t="s">
        <v>330</v>
      </c>
      <c r="OBC210" t="s">
        <v>330</v>
      </c>
      <c r="OBD210" t="s">
        <v>330</v>
      </c>
      <c r="OBE210" t="s">
        <v>330</v>
      </c>
      <c r="OBF210" t="s">
        <v>330</v>
      </c>
      <c r="OBG210" t="s">
        <v>330</v>
      </c>
      <c r="OBH210" t="s">
        <v>330</v>
      </c>
      <c r="OBI210" t="s">
        <v>330</v>
      </c>
      <c r="OBJ210" t="s">
        <v>330</v>
      </c>
      <c r="OBK210" t="s">
        <v>330</v>
      </c>
      <c r="OBL210" t="s">
        <v>330</v>
      </c>
      <c r="OBM210" t="s">
        <v>330</v>
      </c>
      <c r="OBN210" t="s">
        <v>330</v>
      </c>
      <c r="OBO210" t="s">
        <v>330</v>
      </c>
      <c r="OBP210" t="s">
        <v>330</v>
      </c>
      <c r="OBQ210" t="s">
        <v>330</v>
      </c>
      <c r="OBR210" t="s">
        <v>330</v>
      </c>
      <c r="OBS210" t="s">
        <v>330</v>
      </c>
      <c r="OBT210" t="s">
        <v>330</v>
      </c>
      <c r="OBU210" t="s">
        <v>330</v>
      </c>
      <c r="OBV210" t="s">
        <v>330</v>
      </c>
      <c r="OBW210" t="s">
        <v>330</v>
      </c>
      <c r="OBX210" t="s">
        <v>330</v>
      </c>
      <c r="OBY210" t="s">
        <v>330</v>
      </c>
      <c r="OBZ210" t="s">
        <v>330</v>
      </c>
      <c r="OCA210" t="s">
        <v>330</v>
      </c>
      <c r="OCB210" t="s">
        <v>330</v>
      </c>
      <c r="OCC210" t="s">
        <v>330</v>
      </c>
      <c r="OCD210" t="s">
        <v>330</v>
      </c>
      <c r="OCE210" t="s">
        <v>330</v>
      </c>
      <c r="OCF210" t="s">
        <v>330</v>
      </c>
      <c r="OCG210" t="s">
        <v>330</v>
      </c>
      <c r="OCH210" t="s">
        <v>330</v>
      </c>
      <c r="OCI210" t="s">
        <v>330</v>
      </c>
      <c r="OCJ210" t="s">
        <v>330</v>
      </c>
      <c r="OCK210" t="s">
        <v>330</v>
      </c>
      <c r="OCL210" t="s">
        <v>330</v>
      </c>
      <c r="OCM210" t="s">
        <v>330</v>
      </c>
      <c r="OCN210" t="s">
        <v>330</v>
      </c>
      <c r="OCO210" t="s">
        <v>330</v>
      </c>
      <c r="OCP210" t="s">
        <v>330</v>
      </c>
      <c r="OCQ210" t="s">
        <v>330</v>
      </c>
      <c r="OCR210" t="s">
        <v>330</v>
      </c>
      <c r="OCS210" t="s">
        <v>330</v>
      </c>
      <c r="OCT210" t="s">
        <v>330</v>
      </c>
      <c r="OCU210" t="s">
        <v>330</v>
      </c>
      <c r="OCV210" t="s">
        <v>330</v>
      </c>
      <c r="OCW210" t="s">
        <v>330</v>
      </c>
      <c r="OCX210" t="s">
        <v>330</v>
      </c>
      <c r="OCY210" t="s">
        <v>330</v>
      </c>
      <c r="OCZ210" t="s">
        <v>330</v>
      </c>
      <c r="ODA210" t="s">
        <v>330</v>
      </c>
      <c r="ODB210" t="s">
        <v>330</v>
      </c>
      <c r="ODC210" t="s">
        <v>330</v>
      </c>
      <c r="ODD210" t="s">
        <v>330</v>
      </c>
      <c r="ODE210" t="s">
        <v>330</v>
      </c>
      <c r="ODF210" t="s">
        <v>330</v>
      </c>
      <c r="ODG210" t="s">
        <v>330</v>
      </c>
      <c r="ODH210" t="s">
        <v>330</v>
      </c>
      <c r="ODI210" t="s">
        <v>330</v>
      </c>
      <c r="ODJ210" t="s">
        <v>330</v>
      </c>
      <c r="ODK210" t="s">
        <v>330</v>
      </c>
      <c r="ODL210" t="s">
        <v>330</v>
      </c>
      <c r="ODM210" t="s">
        <v>330</v>
      </c>
      <c r="ODN210" t="s">
        <v>330</v>
      </c>
      <c r="ODO210" t="s">
        <v>330</v>
      </c>
      <c r="ODP210" t="s">
        <v>330</v>
      </c>
      <c r="ODQ210" t="s">
        <v>330</v>
      </c>
      <c r="ODR210" t="s">
        <v>330</v>
      </c>
      <c r="ODS210" t="s">
        <v>330</v>
      </c>
      <c r="ODT210" t="s">
        <v>330</v>
      </c>
      <c r="ODU210" t="s">
        <v>330</v>
      </c>
      <c r="ODV210" t="s">
        <v>330</v>
      </c>
      <c r="ODW210" t="s">
        <v>330</v>
      </c>
      <c r="ODX210" t="s">
        <v>330</v>
      </c>
      <c r="ODY210" t="s">
        <v>330</v>
      </c>
      <c r="ODZ210" t="s">
        <v>330</v>
      </c>
      <c r="OEA210" t="s">
        <v>330</v>
      </c>
      <c r="OEB210" t="s">
        <v>330</v>
      </c>
      <c r="OEC210" t="s">
        <v>330</v>
      </c>
      <c r="OED210" t="s">
        <v>330</v>
      </c>
      <c r="OEE210" t="s">
        <v>330</v>
      </c>
      <c r="OEF210" t="s">
        <v>330</v>
      </c>
      <c r="OEG210" t="s">
        <v>330</v>
      </c>
      <c r="OEH210" t="s">
        <v>330</v>
      </c>
      <c r="OEI210" t="s">
        <v>330</v>
      </c>
      <c r="OEJ210" t="s">
        <v>330</v>
      </c>
      <c r="OEK210" t="s">
        <v>330</v>
      </c>
      <c r="OEL210" t="s">
        <v>330</v>
      </c>
      <c r="OEM210" t="s">
        <v>330</v>
      </c>
      <c r="OEN210" t="s">
        <v>330</v>
      </c>
      <c r="OEO210" t="s">
        <v>330</v>
      </c>
      <c r="OEP210" t="s">
        <v>330</v>
      </c>
      <c r="OEQ210" t="s">
        <v>330</v>
      </c>
      <c r="OER210" t="s">
        <v>330</v>
      </c>
      <c r="OES210" t="s">
        <v>330</v>
      </c>
      <c r="OET210" t="s">
        <v>330</v>
      </c>
      <c r="OEU210" t="s">
        <v>330</v>
      </c>
      <c r="OEV210" t="s">
        <v>330</v>
      </c>
      <c r="OEW210" t="s">
        <v>330</v>
      </c>
      <c r="OEX210" t="s">
        <v>330</v>
      </c>
      <c r="OEY210" t="s">
        <v>330</v>
      </c>
      <c r="OEZ210" t="s">
        <v>330</v>
      </c>
      <c r="OFA210" t="s">
        <v>330</v>
      </c>
      <c r="OFB210" t="s">
        <v>330</v>
      </c>
      <c r="OFC210" t="s">
        <v>330</v>
      </c>
      <c r="OFD210" t="s">
        <v>330</v>
      </c>
      <c r="OFE210" t="s">
        <v>330</v>
      </c>
      <c r="OFF210" t="s">
        <v>330</v>
      </c>
      <c r="OFG210" t="s">
        <v>330</v>
      </c>
      <c r="OFH210" t="s">
        <v>330</v>
      </c>
      <c r="OFI210" t="s">
        <v>330</v>
      </c>
      <c r="OFJ210" t="s">
        <v>330</v>
      </c>
      <c r="OFK210" t="s">
        <v>330</v>
      </c>
      <c r="OFL210" t="s">
        <v>330</v>
      </c>
      <c r="OFM210" t="s">
        <v>330</v>
      </c>
      <c r="OFN210" t="s">
        <v>330</v>
      </c>
      <c r="OFO210" t="s">
        <v>330</v>
      </c>
      <c r="OFP210" t="s">
        <v>330</v>
      </c>
      <c r="OFQ210" t="s">
        <v>330</v>
      </c>
      <c r="OFR210" t="s">
        <v>330</v>
      </c>
      <c r="OFS210" t="s">
        <v>330</v>
      </c>
      <c r="OFT210" t="s">
        <v>330</v>
      </c>
      <c r="OFU210" t="s">
        <v>330</v>
      </c>
      <c r="OFV210" t="s">
        <v>330</v>
      </c>
      <c r="OFW210" t="s">
        <v>330</v>
      </c>
      <c r="OFX210" t="s">
        <v>330</v>
      </c>
      <c r="OFY210" t="s">
        <v>330</v>
      </c>
      <c r="OFZ210" t="s">
        <v>330</v>
      </c>
      <c r="OGA210" t="s">
        <v>330</v>
      </c>
      <c r="OGB210" t="s">
        <v>330</v>
      </c>
      <c r="OGC210" t="s">
        <v>330</v>
      </c>
      <c r="OGD210" t="s">
        <v>330</v>
      </c>
      <c r="OGE210" t="s">
        <v>330</v>
      </c>
      <c r="OGF210" t="s">
        <v>330</v>
      </c>
      <c r="OGG210" t="s">
        <v>330</v>
      </c>
      <c r="OGH210" t="s">
        <v>330</v>
      </c>
      <c r="OGI210" t="s">
        <v>330</v>
      </c>
      <c r="OGJ210" t="s">
        <v>330</v>
      </c>
      <c r="OGK210" t="s">
        <v>330</v>
      </c>
      <c r="OGL210" t="s">
        <v>330</v>
      </c>
      <c r="OGM210" t="s">
        <v>330</v>
      </c>
      <c r="OGN210" t="s">
        <v>330</v>
      </c>
      <c r="OGO210" t="s">
        <v>330</v>
      </c>
      <c r="OGP210" t="s">
        <v>330</v>
      </c>
      <c r="OGQ210" t="s">
        <v>330</v>
      </c>
      <c r="OGR210" t="s">
        <v>330</v>
      </c>
      <c r="OGS210" t="s">
        <v>330</v>
      </c>
      <c r="OGT210" t="s">
        <v>330</v>
      </c>
      <c r="OGU210" t="s">
        <v>330</v>
      </c>
      <c r="OGV210" t="s">
        <v>330</v>
      </c>
      <c r="OGW210" t="s">
        <v>330</v>
      </c>
      <c r="OGX210" t="s">
        <v>330</v>
      </c>
      <c r="OGY210" t="s">
        <v>330</v>
      </c>
      <c r="OGZ210" t="s">
        <v>330</v>
      </c>
      <c r="OHA210" t="s">
        <v>330</v>
      </c>
      <c r="OHB210" t="s">
        <v>330</v>
      </c>
      <c r="OHC210" t="s">
        <v>330</v>
      </c>
      <c r="OHD210" t="s">
        <v>330</v>
      </c>
      <c r="OHE210" t="s">
        <v>330</v>
      </c>
      <c r="OHF210" t="s">
        <v>330</v>
      </c>
      <c r="OHG210" t="s">
        <v>330</v>
      </c>
      <c r="OHH210" t="s">
        <v>330</v>
      </c>
      <c r="OHI210" t="s">
        <v>330</v>
      </c>
      <c r="OHJ210" t="s">
        <v>330</v>
      </c>
      <c r="OHK210" t="s">
        <v>330</v>
      </c>
      <c r="OHL210" t="s">
        <v>330</v>
      </c>
      <c r="OHM210" t="s">
        <v>330</v>
      </c>
      <c r="OHN210" t="s">
        <v>330</v>
      </c>
      <c r="OHO210" t="s">
        <v>330</v>
      </c>
      <c r="OHP210" t="s">
        <v>330</v>
      </c>
      <c r="OHQ210" t="s">
        <v>330</v>
      </c>
      <c r="OHR210" t="s">
        <v>330</v>
      </c>
      <c r="OHS210" t="s">
        <v>330</v>
      </c>
      <c r="OHT210" t="s">
        <v>330</v>
      </c>
      <c r="OHU210" t="s">
        <v>330</v>
      </c>
      <c r="OHV210" t="s">
        <v>330</v>
      </c>
      <c r="OHW210" t="s">
        <v>330</v>
      </c>
      <c r="OHX210" t="s">
        <v>330</v>
      </c>
      <c r="OHY210" t="s">
        <v>330</v>
      </c>
      <c r="OHZ210" t="s">
        <v>330</v>
      </c>
      <c r="OIA210" t="s">
        <v>330</v>
      </c>
      <c r="OIB210" t="s">
        <v>330</v>
      </c>
      <c r="OIC210" t="s">
        <v>330</v>
      </c>
      <c r="OID210" t="s">
        <v>330</v>
      </c>
      <c r="OIE210" t="s">
        <v>330</v>
      </c>
      <c r="OIF210" t="s">
        <v>330</v>
      </c>
      <c r="OIG210" t="s">
        <v>330</v>
      </c>
      <c r="OIH210" t="s">
        <v>330</v>
      </c>
      <c r="OII210" t="s">
        <v>330</v>
      </c>
      <c r="OIJ210" t="s">
        <v>330</v>
      </c>
      <c r="OIK210" t="s">
        <v>330</v>
      </c>
      <c r="OIL210" t="s">
        <v>330</v>
      </c>
      <c r="OIM210" t="s">
        <v>330</v>
      </c>
      <c r="OIN210" t="s">
        <v>330</v>
      </c>
      <c r="OIO210" t="s">
        <v>330</v>
      </c>
      <c r="OIP210" t="s">
        <v>330</v>
      </c>
      <c r="OIQ210" t="s">
        <v>330</v>
      </c>
      <c r="OIR210" t="s">
        <v>330</v>
      </c>
      <c r="OIS210" t="s">
        <v>330</v>
      </c>
      <c r="OIT210" t="s">
        <v>330</v>
      </c>
      <c r="OIU210" t="s">
        <v>330</v>
      </c>
      <c r="OIV210" t="s">
        <v>330</v>
      </c>
      <c r="OIW210" t="s">
        <v>330</v>
      </c>
      <c r="OIX210" t="s">
        <v>330</v>
      </c>
      <c r="OIY210" t="s">
        <v>330</v>
      </c>
      <c r="OIZ210" t="s">
        <v>330</v>
      </c>
      <c r="OJA210" t="s">
        <v>330</v>
      </c>
      <c r="OJB210" t="s">
        <v>330</v>
      </c>
      <c r="OJC210" t="s">
        <v>330</v>
      </c>
      <c r="OJD210" t="s">
        <v>330</v>
      </c>
      <c r="OJE210" t="s">
        <v>330</v>
      </c>
      <c r="OJF210" t="s">
        <v>330</v>
      </c>
      <c r="OJG210" t="s">
        <v>330</v>
      </c>
      <c r="OJH210" t="s">
        <v>330</v>
      </c>
      <c r="OJI210" t="s">
        <v>330</v>
      </c>
      <c r="OJJ210" t="s">
        <v>330</v>
      </c>
      <c r="OJK210" t="s">
        <v>330</v>
      </c>
      <c r="OJL210" t="s">
        <v>330</v>
      </c>
      <c r="OJM210" t="s">
        <v>330</v>
      </c>
      <c r="OJN210" t="s">
        <v>330</v>
      </c>
      <c r="OJO210" t="s">
        <v>330</v>
      </c>
      <c r="OJP210" t="s">
        <v>330</v>
      </c>
      <c r="OJQ210" t="s">
        <v>330</v>
      </c>
      <c r="OJR210" t="s">
        <v>330</v>
      </c>
      <c r="OJS210" t="s">
        <v>330</v>
      </c>
      <c r="OJT210" t="s">
        <v>330</v>
      </c>
      <c r="OJU210" t="s">
        <v>330</v>
      </c>
      <c r="OJV210" t="s">
        <v>330</v>
      </c>
      <c r="OJW210" t="s">
        <v>330</v>
      </c>
      <c r="OJX210" t="s">
        <v>330</v>
      </c>
      <c r="OJY210" t="s">
        <v>330</v>
      </c>
      <c r="OJZ210" t="s">
        <v>330</v>
      </c>
      <c r="OKA210" t="s">
        <v>330</v>
      </c>
      <c r="OKB210" t="s">
        <v>330</v>
      </c>
      <c r="OKC210" t="s">
        <v>330</v>
      </c>
      <c r="OKD210" t="s">
        <v>330</v>
      </c>
      <c r="OKE210" t="s">
        <v>330</v>
      </c>
      <c r="OKF210" t="s">
        <v>330</v>
      </c>
      <c r="OKG210" t="s">
        <v>330</v>
      </c>
      <c r="OKH210" t="s">
        <v>330</v>
      </c>
      <c r="OKI210" t="s">
        <v>330</v>
      </c>
      <c r="OKJ210" t="s">
        <v>330</v>
      </c>
      <c r="OKK210" t="s">
        <v>330</v>
      </c>
      <c r="OKL210" t="s">
        <v>330</v>
      </c>
      <c r="OKM210" t="s">
        <v>330</v>
      </c>
      <c r="OKN210" t="s">
        <v>330</v>
      </c>
      <c r="OKO210" t="s">
        <v>330</v>
      </c>
      <c r="OKP210" t="s">
        <v>330</v>
      </c>
      <c r="OKQ210" t="s">
        <v>330</v>
      </c>
      <c r="OKR210" t="s">
        <v>330</v>
      </c>
      <c r="OKS210" t="s">
        <v>330</v>
      </c>
      <c r="OKT210" t="s">
        <v>330</v>
      </c>
      <c r="OKU210" t="s">
        <v>330</v>
      </c>
      <c r="OKV210" t="s">
        <v>330</v>
      </c>
      <c r="OKW210" t="s">
        <v>330</v>
      </c>
      <c r="OKX210" t="s">
        <v>330</v>
      </c>
      <c r="OKY210" t="s">
        <v>330</v>
      </c>
      <c r="OKZ210" t="s">
        <v>330</v>
      </c>
      <c r="OLA210" t="s">
        <v>330</v>
      </c>
      <c r="OLB210" t="s">
        <v>330</v>
      </c>
      <c r="OLC210" t="s">
        <v>330</v>
      </c>
      <c r="OLD210" t="s">
        <v>330</v>
      </c>
      <c r="OLE210" t="s">
        <v>330</v>
      </c>
      <c r="OLF210" t="s">
        <v>330</v>
      </c>
      <c r="OLG210" t="s">
        <v>330</v>
      </c>
      <c r="OLH210" t="s">
        <v>330</v>
      </c>
      <c r="OLI210" t="s">
        <v>330</v>
      </c>
      <c r="OLJ210" t="s">
        <v>330</v>
      </c>
      <c r="OLK210" t="s">
        <v>330</v>
      </c>
      <c r="OLL210" t="s">
        <v>330</v>
      </c>
      <c r="OLM210" t="s">
        <v>330</v>
      </c>
      <c r="OLN210" t="s">
        <v>330</v>
      </c>
      <c r="OLO210" t="s">
        <v>330</v>
      </c>
      <c r="OLP210" t="s">
        <v>330</v>
      </c>
      <c r="OLQ210" t="s">
        <v>330</v>
      </c>
      <c r="OLR210" t="s">
        <v>330</v>
      </c>
      <c r="OLS210" t="s">
        <v>330</v>
      </c>
      <c r="OLT210" t="s">
        <v>330</v>
      </c>
      <c r="OLU210" t="s">
        <v>330</v>
      </c>
      <c r="OLV210" t="s">
        <v>330</v>
      </c>
      <c r="OLW210" t="s">
        <v>330</v>
      </c>
      <c r="OLX210" t="s">
        <v>330</v>
      </c>
      <c r="OLY210" t="s">
        <v>330</v>
      </c>
      <c r="OLZ210" t="s">
        <v>330</v>
      </c>
      <c r="OMA210" t="s">
        <v>330</v>
      </c>
      <c r="OMB210" t="s">
        <v>330</v>
      </c>
      <c r="OMC210" t="s">
        <v>330</v>
      </c>
      <c r="OMD210" t="s">
        <v>330</v>
      </c>
      <c r="OME210" t="s">
        <v>330</v>
      </c>
      <c r="OMF210" t="s">
        <v>330</v>
      </c>
      <c r="OMG210" t="s">
        <v>330</v>
      </c>
      <c r="OMH210" t="s">
        <v>330</v>
      </c>
      <c r="OMI210" t="s">
        <v>330</v>
      </c>
      <c r="OMJ210" t="s">
        <v>330</v>
      </c>
      <c r="OMK210" t="s">
        <v>330</v>
      </c>
      <c r="OML210" t="s">
        <v>330</v>
      </c>
      <c r="OMM210" t="s">
        <v>330</v>
      </c>
      <c r="OMN210" t="s">
        <v>330</v>
      </c>
      <c r="OMO210" t="s">
        <v>330</v>
      </c>
      <c r="OMP210" t="s">
        <v>330</v>
      </c>
      <c r="OMQ210" t="s">
        <v>330</v>
      </c>
      <c r="OMR210" t="s">
        <v>330</v>
      </c>
      <c r="OMS210" t="s">
        <v>330</v>
      </c>
      <c r="OMT210" t="s">
        <v>330</v>
      </c>
      <c r="OMU210" t="s">
        <v>330</v>
      </c>
      <c r="OMV210" t="s">
        <v>330</v>
      </c>
      <c r="OMW210" t="s">
        <v>330</v>
      </c>
      <c r="OMX210" t="s">
        <v>330</v>
      </c>
      <c r="OMY210" t="s">
        <v>330</v>
      </c>
      <c r="OMZ210" t="s">
        <v>330</v>
      </c>
      <c r="ONA210" t="s">
        <v>330</v>
      </c>
      <c r="ONB210" t="s">
        <v>330</v>
      </c>
      <c r="ONC210" t="s">
        <v>330</v>
      </c>
      <c r="OND210" t="s">
        <v>330</v>
      </c>
      <c r="ONE210" t="s">
        <v>330</v>
      </c>
      <c r="ONF210" t="s">
        <v>330</v>
      </c>
      <c r="ONG210" t="s">
        <v>330</v>
      </c>
      <c r="ONH210" t="s">
        <v>330</v>
      </c>
      <c r="ONI210" t="s">
        <v>330</v>
      </c>
      <c r="ONJ210" t="s">
        <v>330</v>
      </c>
      <c r="ONK210" t="s">
        <v>330</v>
      </c>
      <c r="ONL210" t="s">
        <v>330</v>
      </c>
      <c r="ONM210" t="s">
        <v>330</v>
      </c>
      <c r="ONN210" t="s">
        <v>330</v>
      </c>
      <c r="ONO210" t="s">
        <v>330</v>
      </c>
      <c r="ONP210" t="s">
        <v>330</v>
      </c>
      <c r="ONQ210" t="s">
        <v>330</v>
      </c>
      <c r="ONR210" t="s">
        <v>330</v>
      </c>
      <c r="ONS210" t="s">
        <v>330</v>
      </c>
      <c r="ONT210" t="s">
        <v>330</v>
      </c>
      <c r="ONU210" t="s">
        <v>330</v>
      </c>
      <c r="ONV210" t="s">
        <v>330</v>
      </c>
      <c r="ONW210" t="s">
        <v>330</v>
      </c>
      <c r="ONX210" t="s">
        <v>330</v>
      </c>
      <c r="ONY210" t="s">
        <v>330</v>
      </c>
      <c r="ONZ210" t="s">
        <v>330</v>
      </c>
      <c r="OOA210" t="s">
        <v>330</v>
      </c>
      <c r="OOB210" t="s">
        <v>330</v>
      </c>
      <c r="OOC210" t="s">
        <v>330</v>
      </c>
      <c r="OOD210" t="s">
        <v>330</v>
      </c>
      <c r="OOE210" t="s">
        <v>330</v>
      </c>
      <c r="OOF210" t="s">
        <v>330</v>
      </c>
      <c r="OOG210" t="s">
        <v>330</v>
      </c>
      <c r="OOH210" t="s">
        <v>330</v>
      </c>
      <c r="OOI210" t="s">
        <v>330</v>
      </c>
      <c r="OOJ210" t="s">
        <v>330</v>
      </c>
      <c r="OOK210" t="s">
        <v>330</v>
      </c>
      <c r="OOL210" t="s">
        <v>330</v>
      </c>
      <c r="OOM210" t="s">
        <v>330</v>
      </c>
      <c r="OON210" t="s">
        <v>330</v>
      </c>
      <c r="OOO210" t="s">
        <v>330</v>
      </c>
      <c r="OOP210" t="s">
        <v>330</v>
      </c>
      <c r="OOQ210" t="s">
        <v>330</v>
      </c>
      <c r="OOR210" t="s">
        <v>330</v>
      </c>
      <c r="OOS210" t="s">
        <v>330</v>
      </c>
      <c r="OOT210" t="s">
        <v>330</v>
      </c>
      <c r="OOU210" t="s">
        <v>330</v>
      </c>
      <c r="OOV210" t="s">
        <v>330</v>
      </c>
      <c r="OOW210" t="s">
        <v>330</v>
      </c>
      <c r="OOX210" t="s">
        <v>330</v>
      </c>
      <c r="OOY210" t="s">
        <v>330</v>
      </c>
      <c r="OOZ210" t="s">
        <v>330</v>
      </c>
      <c r="OPA210" t="s">
        <v>330</v>
      </c>
      <c r="OPB210" t="s">
        <v>330</v>
      </c>
      <c r="OPC210" t="s">
        <v>330</v>
      </c>
      <c r="OPD210" t="s">
        <v>330</v>
      </c>
      <c r="OPE210" t="s">
        <v>330</v>
      </c>
      <c r="OPF210" t="s">
        <v>330</v>
      </c>
      <c r="OPG210" t="s">
        <v>330</v>
      </c>
      <c r="OPH210" t="s">
        <v>330</v>
      </c>
      <c r="OPI210" t="s">
        <v>330</v>
      </c>
      <c r="OPJ210" t="s">
        <v>330</v>
      </c>
      <c r="OPK210" t="s">
        <v>330</v>
      </c>
      <c r="OPL210" t="s">
        <v>330</v>
      </c>
      <c r="OPM210" t="s">
        <v>330</v>
      </c>
      <c r="OPN210" t="s">
        <v>330</v>
      </c>
      <c r="OPO210" t="s">
        <v>330</v>
      </c>
      <c r="OPP210" t="s">
        <v>330</v>
      </c>
      <c r="OPQ210" t="s">
        <v>330</v>
      </c>
      <c r="OPR210" t="s">
        <v>330</v>
      </c>
      <c r="OPS210" t="s">
        <v>330</v>
      </c>
      <c r="OPT210" t="s">
        <v>330</v>
      </c>
      <c r="OPU210" t="s">
        <v>330</v>
      </c>
      <c r="OPV210" t="s">
        <v>330</v>
      </c>
      <c r="OPW210" t="s">
        <v>330</v>
      </c>
      <c r="OPX210" t="s">
        <v>330</v>
      </c>
      <c r="OPY210" t="s">
        <v>330</v>
      </c>
      <c r="OPZ210" t="s">
        <v>330</v>
      </c>
      <c r="OQA210" t="s">
        <v>330</v>
      </c>
      <c r="OQB210" t="s">
        <v>330</v>
      </c>
      <c r="OQC210" t="s">
        <v>330</v>
      </c>
      <c r="OQD210" t="s">
        <v>330</v>
      </c>
      <c r="OQE210" t="s">
        <v>330</v>
      </c>
      <c r="OQF210" t="s">
        <v>330</v>
      </c>
      <c r="OQG210" t="s">
        <v>330</v>
      </c>
      <c r="OQH210" t="s">
        <v>330</v>
      </c>
      <c r="OQI210" t="s">
        <v>330</v>
      </c>
      <c r="OQJ210" t="s">
        <v>330</v>
      </c>
      <c r="OQK210" t="s">
        <v>330</v>
      </c>
      <c r="OQL210" t="s">
        <v>330</v>
      </c>
      <c r="OQM210" t="s">
        <v>330</v>
      </c>
      <c r="OQN210" t="s">
        <v>330</v>
      </c>
      <c r="OQO210" t="s">
        <v>330</v>
      </c>
      <c r="OQP210" t="s">
        <v>330</v>
      </c>
      <c r="OQQ210" t="s">
        <v>330</v>
      </c>
      <c r="OQR210" t="s">
        <v>330</v>
      </c>
      <c r="OQS210" t="s">
        <v>330</v>
      </c>
      <c r="OQT210" t="s">
        <v>330</v>
      </c>
      <c r="OQU210" t="s">
        <v>330</v>
      </c>
      <c r="OQV210" t="s">
        <v>330</v>
      </c>
      <c r="OQW210" t="s">
        <v>330</v>
      </c>
      <c r="OQX210" t="s">
        <v>330</v>
      </c>
      <c r="OQY210" t="s">
        <v>330</v>
      </c>
      <c r="OQZ210" t="s">
        <v>330</v>
      </c>
      <c r="ORA210" t="s">
        <v>330</v>
      </c>
      <c r="ORB210" t="s">
        <v>330</v>
      </c>
      <c r="ORC210" t="s">
        <v>330</v>
      </c>
      <c r="ORD210" t="s">
        <v>330</v>
      </c>
      <c r="ORE210" t="s">
        <v>330</v>
      </c>
      <c r="ORF210" t="s">
        <v>330</v>
      </c>
      <c r="ORG210" t="s">
        <v>330</v>
      </c>
      <c r="ORH210" t="s">
        <v>330</v>
      </c>
      <c r="ORI210" t="s">
        <v>330</v>
      </c>
      <c r="ORJ210" t="s">
        <v>330</v>
      </c>
      <c r="ORK210" t="s">
        <v>330</v>
      </c>
      <c r="ORL210" t="s">
        <v>330</v>
      </c>
      <c r="ORM210" t="s">
        <v>330</v>
      </c>
      <c r="ORN210" t="s">
        <v>330</v>
      </c>
      <c r="ORO210" t="s">
        <v>330</v>
      </c>
      <c r="ORP210" t="s">
        <v>330</v>
      </c>
      <c r="ORQ210" t="s">
        <v>330</v>
      </c>
      <c r="ORR210" t="s">
        <v>330</v>
      </c>
      <c r="ORS210" t="s">
        <v>330</v>
      </c>
      <c r="ORT210" t="s">
        <v>330</v>
      </c>
      <c r="ORU210" t="s">
        <v>330</v>
      </c>
      <c r="ORV210" t="s">
        <v>330</v>
      </c>
      <c r="ORW210" t="s">
        <v>330</v>
      </c>
      <c r="ORX210" t="s">
        <v>330</v>
      </c>
      <c r="ORY210" t="s">
        <v>330</v>
      </c>
      <c r="ORZ210" t="s">
        <v>330</v>
      </c>
      <c r="OSA210" t="s">
        <v>330</v>
      </c>
      <c r="OSB210" t="s">
        <v>330</v>
      </c>
      <c r="OSC210" t="s">
        <v>330</v>
      </c>
      <c r="OSD210" t="s">
        <v>330</v>
      </c>
      <c r="OSE210" t="s">
        <v>330</v>
      </c>
      <c r="OSF210" t="s">
        <v>330</v>
      </c>
      <c r="OSG210" t="s">
        <v>330</v>
      </c>
      <c r="OSH210" t="s">
        <v>330</v>
      </c>
      <c r="OSI210" t="s">
        <v>330</v>
      </c>
      <c r="OSJ210" t="s">
        <v>330</v>
      </c>
      <c r="OSK210" t="s">
        <v>330</v>
      </c>
      <c r="OSL210" t="s">
        <v>330</v>
      </c>
      <c r="OSM210" t="s">
        <v>330</v>
      </c>
      <c r="OSN210" t="s">
        <v>330</v>
      </c>
      <c r="OSO210" t="s">
        <v>330</v>
      </c>
      <c r="OSP210" t="s">
        <v>330</v>
      </c>
      <c r="OSQ210" t="s">
        <v>330</v>
      </c>
      <c r="OSR210" t="s">
        <v>330</v>
      </c>
      <c r="OSS210" t="s">
        <v>330</v>
      </c>
      <c r="OST210" t="s">
        <v>330</v>
      </c>
      <c r="OSU210" t="s">
        <v>330</v>
      </c>
      <c r="OSV210" t="s">
        <v>330</v>
      </c>
      <c r="OSW210" t="s">
        <v>330</v>
      </c>
      <c r="OSX210" t="s">
        <v>330</v>
      </c>
      <c r="OSY210" t="s">
        <v>330</v>
      </c>
      <c r="OSZ210" t="s">
        <v>330</v>
      </c>
      <c r="OTA210" t="s">
        <v>330</v>
      </c>
      <c r="OTB210" t="s">
        <v>330</v>
      </c>
      <c r="OTC210" t="s">
        <v>330</v>
      </c>
      <c r="OTD210" t="s">
        <v>330</v>
      </c>
      <c r="OTE210" t="s">
        <v>330</v>
      </c>
      <c r="OTF210" t="s">
        <v>330</v>
      </c>
      <c r="OTG210" t="s">
        <v>330</v>
      </c>
      <c r="OTH210" t="s">
        <v>330</v>
      </c>
      <c r="OTI210" t="s">
        <v>330</v>
      </c>
      <c r="OTJ210" t="s">
        <v>330</v>
      </c>
      <c r="OTK210" t="s">
        <v>330</v>
      </c>
      <c r="OTL210" t="s">
        <v>330</v>
      </c>
      <c r="OTM210" t="s">
        <v>330</v>
      </c>
      <c r="OTN210" t="s">
        <v>330</v>
      </c>
      <c r="OTO210" t="s">
        <v>330</v>
      </c>
      <c r="OTP210" t="s">
        <v>330</v>
      </c>
      <c r="OTQ210" t="s">
        <v>330</v>
      </c>
      <c r="OTR210" t="s">
        <v>330</v>
      </c>
      <c r="OTS210" t="s">
        <v>330</v>
      </c>
      <c r="OTT210" t="s">
        <v>330</v>
      </c>
      <c r="OTU210" t="s">
        <v>330</v>
      </c>
      <c r="OTV210" t="s">
        <v>330</v>
      </c>
      <c r="OTW210" t="s">
        <v>330</v>
      </c>
      <c r="OTX210" t="s">
        <v>330</v>
      </c>
      <c r="OTY210" t="s">
        <v>330</v>
      </c>
      <c r="OTZ210" t="s">
        <v>330</v>
      </c>
      <c r="OUA210" t="s">
        <v>330</v>
      </c>
      <c r="OUB210" t="s">
        <v>330</v>
      </c>
      <c r="OUC210" t="s">
        <v>330</v>
      </c>
      <c r="OUD210" t="s">
        <v>330</v>
      </c>
      <c r="OUE210" t="s">
        <v>330</v>
      </c>
      <c r="OUF210" t="s">
        <v>330</v>
      </c>
      <c r="OUG210" t="s">
        <v>330</v>
      </c>
      <c r="OUH210" t="s">
        <v>330</v>
      </c>
      <c r="OUI210" t="s">
        <v>330</v>
      </c>
      <c r="OUJ210" t="s">
        <v>330</v>
      </c>
      <c r="OUK210" t="s">
        <v>330</v>
      </c>
      <c r="OUL210" t="s">
        <v>330</v>
      </c>
      <c r="OUM210" t="s">
        <v>330</v>
      </c>
      <c r="OUN210" t="s">
        <v>330</v>
      </c>
      <c r="OUO210" t="s">
        <v>330</v>
      </c>
      <c r="OUP210" t="s">
        <v>330</v>
      </c>
      <c r="OUQ210" t="s">
        <v>330</v>
      </c>
      <c r="OUR210" t="s">
        <v>330</v>
      </c>
      <c r="OUS210" t="s">
        <v>330</v>
      </c>
      <c r="OUT210" t="s">
        <v>330</v>
      </c>
      <c r="OUU210" t="s">
        <v>330</v>
      </c>
      <c r="OUV210" t="s">
        <v>330</v>
      </c>
      <c r="OUW210" t="s">
        <v>330</v>
      </c>
      <c r="OUX210" t="s">
        <v>330</v>
      </c>
      <c r="OUY210" t="s">
        <v>330</v>
      </c>
      <c r="OUZ210" t="s">
        <v>330</v>
      </c>
      <c r="OVA210" t="s">
        <v>330</v>
      </c>
      <c r="OVB210" t="s">
        <v>330</v>
      </c>
      <c r="OVC210" t="s">
        <v>330</v>
      </c>
      <c r="OVD210" t="s">
        <v>330</v>
      </c>
      <c r="OVE210" t="s">
        <v>330</v>
      </c>
      <c r="OVF210" t="s">
        <v>330</v>
      </c>
      <c r="OVG210" t="s">
        <v>330</v>
      </c>
      <c r="OVH210" t="s">
        <v>330</v>
      </c>
      <c r="OVI210" t="s">
        <v>330</v>
      </c>
      <c r="OVJ210" t="s">
        <v>330</v>
      </c>
      <c r="OVK210" t="s">
        <v>330</v>
      </c>
      <c r="OVL210" t="s">
        <v>330</v>
      </c>
      <c r="OVM210" t="s">
        <v>330</v>
      </c>
      <c r="OVN210" t="s">
        <v>330</v>
      </c>
      <c r="OVO210" t="s">
        <v>330</v>
      </c>
      <c r="OVP210" t="s">
        <v>330</v>
      </c>
      <c r="OVQ210" t="s">
        <v>330</v>
      </c>
      <c r="OVR210" t="s">
        <v>330</v>
      </c>
      <c r="OVS210" t="s">
        <v>330</v>
      </c>
      <c r="OVT210" t="s">
        <v>330</v>
      </c>
      <c r="OVU210" t="s">
        <v>330</v>
      </c>
      <c r="OVV210" t="s">
        <v>330</v>
      </c>
      <c r="OVW210" t="s">
        <v>330</v>
      </c>
      <c r="OVX210" t="s">
        <v>330</v>
      </c>
      <c r="OVY210" t="s">
        <v>330</v>
      </c>
      <c r="OVZ210" t="s">
        <v>330</v>
      </c>
      <c r="OWA210" t="s">
        <v>330</v>
      </c>
      <c r="OWB210" t="s">
        <v>330</v>
      </c>
      <c r="OWC210" t="s">
        <v>330</v>
      </c>
      <c r="OWD210" t="s">
        <v>330</v>
      </c>
      <c r="OWE210" t="s">
        <v>330</v>
      </c>
      <c r="OWF210" t="s">
        <v>330</v>
      </c>
      <c r="OWG210" t="s">
        <v>330</v>
      </c>
      <c r="OWH210" t="s">
        <v>330</v>
      </c>
      <c r="OWI210" t="s">
        <v>330</v>
      </c>
      <c r="OWJ210" t="s">
        <v>330</v>
      </c>
      <c r="OWK210" t="s">
        <v>330</v>
      </c>
      <c r="OWL210" t="s">
        <v>330</v>
      </c>
      <c r="OWM210" t="s">
        <v>330</v>
      </c>
      <c r="OWN210" t="s">
        <v>330</v>
      </c>
      <c r="OWO210" t="s">
        <v>330</v>
      </c>
      <c r="OWP210" t="s">
        <v>330</v>
      </c>
      <c r="OWQ210" t="s">
        <v>330</v>
      </c>
      <c r="OWR210" t="s">
        <v>330</v>
      </c>
      <c r="OWS210" t="s">
        <v>330</v>
      </c>
      <c r="OWT210" t="s">
        <v>330</v>
      </c>
      <c r="OWU210" t="s">
        <v>330</v>
      </c>
      <c r="OWV210" t="s">
        <v>330</v>
      </c>
      <c r="OWW210" t="s">
        <v>330</v>
      </c>
      <c r="OWX210" t="s">
        <v>330</v>
      </c>
      <c r="OWY210" t="s">
        <v>330</v>
      </c>
      <c r="OWZ210" t="s">
        <v>330</v>
      </c>
      <c r="OXA210" t="s">
        <v>330</v>
      </c>
      <c r="OXB210" t="s">
        <v>330</v>
      </c>
      <c r="OXC210" t="s">
        <v>330</v>
      </c>
      <c r="OXD210" t="s">
        <v>330</v>
      </c>
      <c r="OXE210" t="s">
        <v>330</v>
      </c>
      <c r="OXF210" t="s">
        <v>330</v>
      </c>
      <c r="OXG210" t="s">
        <v>330</v>
      </c>
      <c r="OXH210" t="s">
        <v>330</v>
      </c>
      <c r="OXI210" t="s">
        <v>330</v>
      </c>
      <c r="OXJ210" t="s">
        <v>330</v>
      </c>
      <c r="OXK210" t="s">
        <v>330</v>
      </c>
      <c r="OXL210" t="s">
        <v>330</v>
      </c>
      <c r="OXM210" t="s">
        <v>330</v>
      </c>
      <c r="OXN210" t="s">
        <v>330</v>
      </c>
      <c r="OXO210" t="s">
        <v>330</v>
      </c>
      <c r="OXP210" t="s">
        <v>330</v>
      </c>
      <c r="OXQ210" t="s">
        <v>330</v>
      </c>
      <c r="OXR210" t="s">
        <v>330</v>
      </c>
      <c r="OXS210" t="s">
        <v>330</v>
      </c>
      <c r="OXT210" t="s">
        <v>330</v>
      </c>
      <c r="OXU210" t="s">
        <v>330</v>
      </c>
      <c r="OXV210" t="s">
        <v>330</v>
      </c>
      <c r="OXW210" t="s">
        <v>330</v>
      </c>
      <c r="OXX210" t="s">
        <v>330</v>
      </c>
      <c r="OXY210" t="s">
        <v>330</v>
      </c>
      <c r="OXZ210" t="s">
        <v>330</v>
      </c>
      <c r="OYA210" t="s">
        <v>330</v>
      </c>
      <c r="OYB210" t="s">
        <v>330</v>
      </c>
      <c r="OYC210" t="s">
        <v>330</v>
      </c>
      <c r="OYD210" t="s">
        <v>330</v>
      </c>
      <c r="OYE210" t="s">
        <v>330</v>
      </c>
      <c r="OYF210" t="s">
        <v>330</v>
      </c>
      <c r="OYG210" t="s">
        <v>330</v>
      </c>
      <c r="OYH210" t="s">
        <v>330</v>
      </c>
      <c r="OYI210" t="s">
        <v>330</v>
      </c>
      <c r="OYJ210" t="s">
        <v>330</v>
      </c>
      <c r="OYK210" t="s">
        <v>330</v>
      </c>
      <c r="OYL210" t="s">
        <v>330</v>
      </c>
      <c r="OYM210" t="s">
        <v>330</v>
      </c>
      <c r="OYN210" t="s">
        <v>330</v>
      </c>
      <c r="OYO210" t="s">
        <v>330</v>
      </c>
      <c r="OYP210" t="s">
        <v>330</v>
      </c>
      <c r="OYQ210" t="s">
        <v>330</v>
      </c>
      <c r="OYR210" t="s">
        <v>330</v>
      </c>
      <c r="OYS210" t="s">
        <v>330</v>
      </c>
      <c r="OYT210" t="s">
        <v>330</v>
      </c>
      <c r="OYU210" t="s">
        <v>330</v>
      </c>
      <c r="OYV210" t="s">
        <v>330</v>
      </c>
      <c r="OYW210" t="s">
        <v>330</v>
      </c>
      <c r="OYX210" t="s">
        <v>330</v>
      </c>
      <c r="OYY210" t="s">
        <v>330</v>
      </c>
      <c r="OYZ210" t="s">
        <v>330</v>
      </c>
      <c r="OZA210" t="s">
        <v>330</v>
      </c>
      <c r="OZB210" t="s">
        <v>330</v>
      </c>
      <c r="OZC210" t="s">
        <v>330</v>
      </c>
      <c r="OZD210" t="s">
        <v>330</v>
      </c>
      <c r="OZE210" t="s">
        <v>330</v>
      </c>
      <c r="OZF210" t="s">
        <v>330</v>
      </c>
      <c r="OZG210" t="s">
        <v>330</v>
      </c>
      <c r="OZH210" t="s">
        <v>330</v>
      </c>
      <c r="OZI210" t="s">
        <v>330</v>
      </c>
      <c r="OZJ210" t="s">
        <v>330</v>
      </c>
      <c r="OZK210" t="s">
        <v>330</v>
      </c>
      <c r="OZL210" t="s">
        <v>330</v>
      </c>
      <c r="OZM210" t="s">
        <v>330</v>
      </c>
      <c r="OZN210" t="s">
        <v>330</v>
      </c>
      <c r="OZO210" t="s">
        <v>330</v>
      </c>
      <c r="OZP210" t="s">
        <v>330</v>
      </c>
      <c r="OZQ210" t="s">
        <v>330</v>
      </c>
      <c r="OZR210" t="s">
        <v>330</v>
      </c>
      <c r="OZS210" t="s">
        <v>330</v>
      </c>
      <c r="OZT210" t="s">
        <v>330</v>
      </c>
      <c r="OZU210" t="s">
        <v>330</v>
      </c>
      <c r="OZV210" t="s">
        <v>330</v>
      </c>
      <c r="OZW210" t="s">
        <v>330</v>
      </c>
      <c r="OZX210" t="s">
        <v>330</v>
      </c>
      <c r="OZY210" t="s">
        <v>330</v>
      </c>
      <c r="OZZ210" t="s">
        <v>330</v>
      </c>
      <c r="PAA210" t="s">
        <v>330</v>
      </c>
      <c r="PAB210" t="s">
        <v>330</v>
      </c>
      <c r="PAC210" t="s">
        <v>330</v>
      </c>
      <c r="PAD210" t="s">
        <v>330</v>
      </c>
      <c r="PAE210" t="s">
        <v>330</v>
      </c>
      <c r="PAF210" t="s">
        <v>330</v>
      </c>
      <c r="PAG210" t="s">
        <v>330</v>
      </c>
      <c r="PAH210" t="s">
        <v>330</v>
      </c>
      <c r="PAI210" t="s">
        <v>330</v>
      </c>
      <c r="PAJ210" t="s">
        <v>330</v>
      </c>
      <c r="PAK210" t="s">
        <v>330</v>
      </c>
      <c r="PAL210" t="s">
        <v>330</v>
      </c>
      <c r="PAM210" t="s">
        <v>330</v>
      </c>
      <c r="PAN210" t="s">
        <v>330</v>
      </c>
      <c r="PAO210" t="s">
        <v>330</v>
      </c>
      <c r="PAP210" t="s">
        <v>330</v>
      </c>
      <c r="PAQ210" t="s">
        <v>330</v>
      </c>
      <c r="PAR210" t="s">
        <v>330</v>
      </c>
      <c r="PAS210" t="s">
        <v>330</v>
      </c>
      <c r="PAT210" t="s">
        <v>330</v>
      </c>
      <c r="PAU210" t="s">
        <v>330</v>
      </c>
      <c r="PAV210" t="s">
        <v>330</v>
      </c>
      <c r="PAW210" t="s">
        <v>330</v>
      </c>
      <c r="PAX210" t="s">
        <v>330</v>
      </c>
      <c r="PAY210" t="s">
        <v>330</v>
      </c>
      <c r="PAZ210" t="s">
        <v>330</v>
      </c>
      <c r="PBA210" t="s">
        <v>330</v>
      </c>
      <c r="PBB210" t="s">
        <v>330</v>
      </c>
      <c r="PBC210" t="s">
        <v>330</v>
      </c>
      <c r="PBD210" t="s">
        <v>330</v>
      </c>
      <c r="PBE210" t="s">
        <v>330</v>
      </c>
      <c r="PBF210" t="s">
        <v>330</v>
      </c>
      <c r="PBG210" t="s">
        <v>330</v>
      </c>
      <c r="PBH210" t="s">
        <v>330</v>
      </c>
      <c r="PBI210" t="s">
        <v>330</v>
      </c>
      <c r="PBJ210" t="s">
        <v>330</v>
      </c>
      <c r="PBK210" t="s">
        <v>330</v>
      </c>
      <c r="PBL210" t="s">
        <v>330</v>
      </c>
      <c r="PBM210" t="s">
        <v>330</v>
      </c>
      <c r="PBN210" t="s">
        <v>330</v>
      </c>
      <c r="PBO210" t="s">
        <v>330</v>
      </c>
      <c r="PBP210" t="s">
        <v>330</v>
      </c>
      <c r="PBQ210" t="s">
        <v>330</v>
      </c>
      <c r="PBR210" t="s">
        <v>330</v>
      </c>
      <c r="PBS210" t="s">
        <v>330</v>
      </c>
      <c r="PBT210" t="s">
        <v>330</v>
      </c>
      <c r="PBU210" t="s">
        <v>330</v>
      </c>
      <c r="PBV210" t="s">
        <v>330</v>
      </c>
      <c r="PBW210" t="s">
        <v>330</v>
      </c>
      <c r="PBX210" t="s">
        <v>330</v>
      </c>
      <c r="PBY210" t="s">
        <v>330</v>
      </c>
      <c r="PBZ210" t="s">
        <v>330</v>
      </c>
      <c r="PCA210" t="s">
        <v>330</v>
      </c>
      <c r="PCB210" t="s">
        <v>330</v>
      </c>
      <c r="PCC210" t="s">
        <v>330</v>
      </c>
      <c r="PCD210" t="s">
        <v>330</v>
      </c>
      <c r="PCE210" t="s">
        <v>330</v>
      </c>
      <c r="PCF210" t="s">
        <v>330</v>
      </c>
      <c r="PCG210" t="s">
        <v>330</v>
      </c>
      <c r="PCH210" t="s">
        <v>330</v>
      </c>
      <c r="PCI210" t="s">
        <v>330</v>
      </c>
      <c r="PCJ210" t="s">
        <v>330</v>
      </c>
      <c r="PCK210" t="s">
        <v>330</v>
      </c>
      <c r="PCL210" t="s">
        <v>330</v>
      </c>
      <c r="PCM210" t="s">
        <v>330</v>
      </c>
      <c r="PCN210" t="s">
        <v>330</v>
      </c>
      <c r="PCO210" t="s">
        <v>330</v>
      </c>
      <c r="PCP210" t="s">
        <v>330</v>
      </c>
      <c r="PCQ210" t="s">
        <v>330</v>
      </c>
      <c r="PCR210" t="s">
        <v>330</v>
      </c>
      <c r="PCS210" t="s">
        <v>330</v>
      </c>
      <c r="PCT210" t="s">
        <v>330</v>
      </c>
      <c r="PCU210" t="s">
        <v>330</v>
      </c>
      <c r="PCV210" t="s">
        <v>330</v>
      </c>
      <c r="PCW210" t="s">
        <v>330</v>
      </c>
      <c r="PCX210" t="s">
        <v>330</v>
      </c>
      <c r="PCY210" t="s">
        <v>330</v>
      </c>
      <c r="PCZ210" t="s">
        <v>330</v>
      </c>
      <c r="PDA210" t="s">
        <v>330</v>
      </c>
      <c r="PDB210" t="s">
        <v>330</v>
      </c>
      <c r="PDC210" t="s">
        <v>330</v>
      </c>
      <c r="PDD210" t="s">
        <v>330</v>
      </c>
      <c r="PDE210" t="s">
        <v>330</v>
      </c>
      <c r="PDF210" t="s">
        <v>330</v>
      </c>
      <c r="PDG210" t="s">
        <v>330</v>
      </c>
      <c r="PDH210" t="s">
        <v>330</v>
      </c>
      <c r="PDI210" t="s">
        <v>330</v>
      </c>
      <c r="PDJ210" t="s">
        <v>330</v>
      </c>
      <c r="PDK210" t="s">
        <v>330</v>
      </c>
      <c r="PDL210" t="s">
        <v>330</v>
      </c>
      <c r="PDM210" t="s">
        <v>330</v>
      </c>
      <c r="PDN210" t="s">
        <v>330</v>
      </c>
      <c r="PDO210" t="s">
        <v>330</v>
      </c>
      <c r="PDP210" t="s">
        <v>330</v>
      </c>
      <c r="PDQ210" t="s">
        <v>330</v>
      </c>
      <c r="PDR210" t="s">
        <v>330</v>
      </c>
      <c r="PDS210" t="s">
        <v>330</v>
      </c>
      <c r="PDT210" t="s">
        <v>330</v>
      </c>
      <c r="PDU210" t="s">
        <v>330</v>
      </c>
      <c r="PDV210" t="s">
        <v>330</v>
      </c>
      <c r="PDW210" t="s">
        <v>330</v>
      </c>
      <c r="PDX210" t="s">
        <v>330</v>
      </c>
      <c r="PDY210" t="s">
        <v>330</v>
      </c>
      <c r="PDZ210" t="s">
        <v>330</v>
      </c>
      <c r="PEA210" t="s">
        <v>330</v>
      </c>
      <c r="PEB210" t="s">
        <v>330</v>
      </c>
      <c r="PEC210" t="s">
        <v>330</v>
      </c>
      <c r="PED210" t="s">
        <v>330</v>
      </c>
      <c r="PEE210" t="s">
        <v>330</v>
      </c>
      <c r="PEF210" t="s">
        <v>330</v>
      </c>
      <c r="PEG210" t="s">
        <v>330</v>
      </c>
      <c r="PEH210" t="s">
        <v>330</v>
      </c>
      <c r="PEI210" t="s">
        <v>330</v>
      </c>
      <c r="PEJ210" t="s">
        <v>330</v>
      </c>
      <c r="PEK210" t="s">
        <v>330</v>
      </c>
      <c r="PEL210" t="s">
        <v>330</v>
      </c>
      <c r="PEM210" t="s">
        <v>330</v>
      </c>
      <c r="PEN210" t="s">
        <v>330</v>
      </c>
      <c r="PEO210" t="s">
        <v>330</v>
      </c>
      <c r="PEP210" t="s">
        <v>330</v>
      </c>
      <c r="PEQ210" t="s">
        <v>330</v>
      </c>
      <c r="PER210" t="s">
        <v>330</v>
      </c>
      <c r="PES210" t="s">
        <v>330</v>
      </c>
      <c r="PET210" t="s">
        <v>330</v>
      </c>
      <c r="PEU210" t="s">
        <v>330</v>
      </c>
      <c r="PEV210" t="s">
        <v>330</v>
      </c>
      <c r="PEW210" t="s">
        <v>330</v>
      </c>
      <c r="PEX210" t="s">
        <v>330</v>
      </c>
      <c r="PEY210" t="s">
        <v>330</v>
      </c>
      <c r="PEZ210" t="s">
        <v>330</v>
      </c>
      <c r="PFA210" t="s">
        <v>330</v>
      </c>
      <c r="PFB210" t="s">
        <v>330</v>
      </c>
      <c r="PFC210" t="s">
        <v>330</v>
      </c>
      <c r="PFD210" t="s">
        <v>330</v>
      </c>
      <c r="PFE210" t="s">
        <v>330</v>
      </c>
      <c r="PFF210" t="s">
        <v>330</v>
      </c>
      <c r="PFG210" t="s">
        <v>330</v>
      </c>
      <c r="PFH210" t="s">
        <v>330</v>
      </c>
      <c r="PFI210" t="s">
        <v>330</v>
      </c>
      <c r="PFJ210" t="s">
        <v>330</v>
      </c>
      <c r="PFK210" t="s">
        <v>330</v>
      </c>
      <c r="PFL210" t="s">
        <v>330</v>
      </c>
      <c r="PFM210" t="s">
        <v>330</v>
      </c>
      <c r="PFN210" t="s">
        <v>330</v>
      </c>
      <c r="PFO210" t="s">
        <v>330</v>
      </c>
      <c r="PFP210" t="s">
        <v>330</v>
      </c>
      <c r="PFQ210" t="s">
        <v>330</v>
      </c>
      <c r="PFR210" t="s">
        <v>330</v>
      </c>
      <c r="PFS210" t="s">
        <v>330</v>
      </c>
      <c r="PFT210" t="s">
        <v>330</v>
      </c>
      <c r="PFU210" t="s">
        <v>330</v>
      </c>
      <c r="PFV210" t="s">
        <v>330</v>
      </c>
      <c r="PFW210" t="s">
        <v>330</v>
      </c>
      <c r="PFX210" t="s">
        <v>330</v>
      </c>
      <c r="PFY210" t="s">
        <v>330</v>
      </c>
      <c r="PFZ210" t="s">
        <v>330</v>
      </c>
      <c r="PGA210" t="s">
        <v>330</v>
      </c>
      <c r="PGB210" t="s">
        <v>330</v>
      </c>
      <c r="PGC210" t="s">
        <v>330</v>
      </c>
      <c r="PGD210" t="s">
        <v>330</v>
      </c>
      <c r="PGE210" t="s">
        <v>330</v>
      </c>
      <c r="PGF210" t="s">
        <v>330</v>
      </c>
      <c r="PGG210" t="s">
        <v>330</v>
      </c>
      <c r="PGH210" t="s">
        <v>330</v>
      </c>
      <c r="PGI210" t="s">
        <v>330</v>
      </c>
      <c r="PGJ210" t="s">
        <v>330</v>
      </c>
      <c r="PGK210" t="s">
        <v>330</v>
      </c>
      <c r="PGL210" t="s">
        <v>330</v>
      </c>
      <c r="PGM210" t="s">
        <v>330</v>
      </c>
      <c r="PGN210" t="s">
        <v>330</v>
      </c>
      <c r="PGO210" t="s">
        <v>330</v>
      </c>
      <c r="PGP210" t="s">
        <v>330</v>
      </c>
      <c r="PGQ210" t="s">
        <v>330</v>
      </c>
      <c r="PGR210" t="s">
        <v>330</v>
      </c>
      <c r="PGS210" t="s">
        <v>330</v>
      </c>
      <c r="PGT210" t="s">
        <v>330</v>
      </c>
      <c r="PGU210" t="s">
        <v>330</v>
      </c>
      <c r="PGV210" t="s">
        <v>330</v>
      </c>
      <c r="PGW210" t="s">
        <v>330</v>
      </c>
      <c r="PGX210" t="s">
        <v>330</v>
      </c>
      <c r="PGY210" t="s">
        <v>330</v>
      </c>
      <c r="PGZ210" t="s">
        <v>330</v>
      </c>
      <c r="PHA210" t="s">
        <v>330</v>
      </c>
      <c r="PHB210" t="s">
        <v>330</v>
      </c>
      <c r="PHC210" t="s">
        <v>330</v>
      </c>
      <c r="PHD210" t="s">
        <v>330</v>
      </c>
      <c r="PHE210" t="s">
        <v>330</v>
      </c>
      <c r="PHF210" t="s">
        <v>330</v>
      </c>
      <c r="PHG210" t="s">
        <v>330</v>
      </c>
      <c r="PHH210" t="s">
        <v>330</v>
      </c>
      <c r="PHI210" t="s">
        <v>330</v>
      </c>
      <c r="PHJ210" t="s">
        <v>330</v>
      </c>
      <c r="PHK210" t="s">
        <v>330</v>
      </c>
      <c r="PHL210" t="s">
        <v>330</v>
      </c>
      <c r="PHM210" t="s">
        <v>330</v>
      </c>
      <c r="PHN210" t="s">
        <v>330</v>
      </c>
      <c r="PHO210" t="s">
        <v>330</v>
      </c>
      <c r="PHP210" t="s">
        <v>330</v>
      </c>
      <c r="PHQ210" t="s">
        <v>330</v>
      </c>
      <c r="PHR210" t="s">
        <v>330</v>
      </c>
      <c r="PHS210" t="s">
        <v>330</v>
      </c>
      <c r="PHT210" t="s">
        <v>330</v>
      </c>
      <c r="PHU210" t="s">
        <v>330</v>
      </c>
      <c r="PHV210" t="s">
        <v>330</v>
      </c>
      <c r="PHW210" t="s">
        <v>330</v>
      </c>
      <c r="PHX210" t="s">
        <v>330</v>
      </c>
      <c r="PHY210" t="s">
        <v>330</v>
      </c>
      <c r="PHZ210" t="s">
        <v>330</v>
      </c>
      <c r="PIA210" t="s">
        <v>330</v>
      </c>
      <c r="PIB210" t="s">
        <v>330</v>
      </c>
      <c r="PIC210" t="s">
        <v>330</v>
      </c>
      <c r="PID210" t="s">
        <v>330</v>
      </c>
      <c r="PIE210" t="s">
        <v>330</v>
      </c>
      <c r="PIF210" t="s">
        <v>330</v>
      </c>
      <c r="PIG210" t="s">
        <v>330</v>
      </c>
      <c r="PIH210" t="s">
        <v>330</v>
      </c>
      <c r="PII210" t="s">
        <v>330</v>
      </c>
      <c r="PIJ210" t="s">
        <v>330</v>
      </c>
      <c r="PIK210" t="s">
        <v>330</v>
      </c>
      <c r="PIL210" t="s">
        <v>330</v>
      </c>
      <c r="PIM210" t="s">
        <v>330</v>
      </c>
      <c r="PIN210" t="s">
        <v>330</v>
      </c>
      <c r="PIO210" t="s">
        <v>330</v>
      </c>
      <c r="PIP210" t="s">
        <v>330</v>
      </c>
      <c r="PIQ210" t="s">
        <v>330</v>
      </c>
      <c r="PIR210" t="s">
        <v>330</v>
      </c>
      <c r="PIS210" t="s">
        <v>330</v>
      </c>
      <c r="PIT210" t="s">
        <v>330</v>
      </c>
      <c r="PIU210" t="s">
        <v>330</v>
      </c>
      <c r="PIV210" t="s">
        <v>330</v>
      </c>
      <c r="PIW210" t="s">
        <v>330</v>
      </c>
      <c r="PIX210" t="s">
        <v>330</v>
      </c>
      <c r="PIY210" t="s">
        <v>330</v>
      </c>
      <c r="PIZ210" t="s">
        <v>330</v>
      </c>
      <c r="PJA210" t="s">
        <v>330</v>
      </c>
      <c r="PJB210" t="s">
        <v>330</v>
      </c>
      <c r="PJC210" t="s">
        <v>330</v>
      </c>
      <c r="PJD210" t="s">
        <v>330</v>
      </c>
      <c r="PJE210" t="s">
        <v>330</v>
      </c>
      <c r="PJF210" t="s">
        <v>330</v>
      </c>
      <c r="PJG210" t="s">
        <v>330</v>
      </c>
      <c r="PJH210" t="s">
        <v>330</v>
      </c>
      <c r="PJI210" t="s">
        <v>330</v>
      </c>
      <c r="PJJ210" t="s">
        <v>330</v>
      </c>
      <c r="PJK210" t="s">
        <v>330</v>
      </c>
      <c r="PJL210" t="s">
        <v>330</v>
      </c>
      <c r="PJM210" t="s">
        <v>330</v>
      </c>
      <c r="PJN210" t="s">
        <v>330</v>
      </c>
      <c r="PJO210" t="s">
        <v>330</v>
      </c>
      <c r="PJP210" t="s">
        <v>330</v>
      </c>
      <c r="PJQ210" t="s">
        <v>330</v>
      </c>
      <c r="PJR210" t="s">
        <v>330</v>
      </c>
      <c r="PJS210" t="s">
        <v>330</v>
      </c>
      <c r="PJT210" t="s">
        <v>330</v>
      </c>
      <c r="PJU210" t="s">
        <v>330</v>
      </c>
      <c r="PJV210" t="s">
        <v>330</v>
      </c>
      <c r="PJW210" t="s">
        <v>330</v>
      </c>
      <c r="PJX210" t="s">
        <v>330</v>
      </c>
      <c r="PJY210" t="s">
        <v>330</v>
      </c>
      <c r="PJZ210" t="s">
        <v>330</v>
      </c>
      <c r="PKA210" t="s">
        <v>330</v>
      </c>
      <c r="PKB210" t="s">
        <v>330</v>
      </c>
      <c r="PKC210" t="s">
        <v>330</v>
      </c>
      <c r="PKD210" t="s">
        <v>330</v>
      </c>
      <c r="PKE210" t="s">
        <v>330</v>
      </c>
      <c r="PKF210" t="s">
        <v>330</v>
      </c>
      <c r="PKG210" t="s">
        <v>330</v>
      </c>
      <c r="PKH210" t="s">
        <v>330</v>
      </c>
      <c r="PKI210" t="s">
        <v>330</v>
      </c>
      <c r="PKJ210" t="s">
        <v>330</v>
      </c>
      <c r="PKK210" t="s">
        <v>330</v>
      </c>
      <c r="PKL210" t="s">
        <v>330</v>
      </c>
      <c r="PKM210" t="s">
        <v>330</v>
      </c>
      <c r="PKN210" t="s">
        <v>330</v>
      </c>
      <c r="PKO210" t="s">
        <v>330</v>
      </c>
      <c r="PKP210" t="s">
        <v>330</v>
      </c>
      <c r="PKQ210" t="s">
        <v>330</v>
      </c>
      <c r="PKR210" t="s">
        <v>330</v>
      </c>
      <c r="PKS210" t="s">
        <v>330</v>
      </c>
      <c r="PKT210" t="s">
        <v>330</v>
      </c>
      <c r="PKU210" t="s">
        <v>330</v>
      </c>
      <c r="PKV210" t="s">
        <v>330</v>
      </c>
      <c r="PKW210" t="s">
        <v>330</v>
      </c>
      <c r="PKX210" t="s">
        <v>330</v>
      </c>
      <c r="PKY210" t="s">
        <v>330</v>
      </c>
      <c r="PKZ210" t="s">
        <v>330</v>
      </c>
      <c r="PLA210" t="s">
        <v>330</v>
      </c>
      <c r="PLB210" t="s">
        <v>330</v>
      </c>
      <c r="PLC210" t="s">
        <v>330</v>
      </c>
      <c r="PLD210" t="s">
        <v>330</v>
      </c>
      <c r="PLE210" t="s">
        <v>330</v>
      </c>
      <c r="PLF210" t="s">
        <v>330</v>
      </c>
      <c r="PLG210" t="s">
        <v>330</v>
      </c>
      <c r="PLH210" t="s">
        <v>330</v>
      </c>
      <c r="PLI210" t="s">
        <v>330</v>
      </c>
      <c r="PLJ210" t="s">
        <v>330</v>
      </c>
      <c r="PLK210" t="s">
        <v>330</v>
      </c>
      <c r="PLL210" t="s">
        <v>330</v>
      </c>
      <c r="PLM210" t="s">
        <v>330</v>
      </c>
      <c r="PLN210" t="s">
        <v>330</v>
      </c>
      <c r="PLO210" t="s">
        <v>330</v>
      </c>
      <c r="PLP210" t="s">
        <v>330</v>
      </c>
      <c r="PLQ210" t="s">
        <v>330</v>
      </c>
      <c r="PLR210" t="s">
        <v>330</v>
      </c>
      <c r="PLS210" t="s">
        <v>330</v>
      </c>
      <c r="PLT210" t="s">
        <v>330</v>
      </c>
      <c r="PLU210" t="s">
        <v>330</v>
      </c>
      <c r="PLV210" t="s">
        <v>330</v>
      </c>
      <c r="PLW210" t="s">
        <v>330</v>
      </c>
      <c r="PLX210" t="s">
        <v>330</v>
      </c>
      <c r="PLY210" t="s">
        <v>330</v>
      </c>
      <c r="PLZ210" t="s">
        <v>330</v>
      </c>
      <c r="PMA210" t="s">
        <v>330</v>
      </c>
      <c r="PMB210" t="s">
        <v>330</v>
      </c>
      <c r="PMC210" t="s">
        <v>330</v>
      </c>
      <c r="PMD210" t="s">
        <v>330</v>
      </c>
      <c r="PME210" t="s">
        <v>330</v>
      </c>
      <c r="PMF210" t="s">
        <v>330</v>
      </c>
      <c r="PMG210" t="s">
        <v>330</v>
      </c>
      <c r="PMH210" t="s">
        <v>330</v>
      </c>
      <c r="PMI210" t="s">
        <v>330</v>
      </c>
      <c r="PMJ210" t="s">
        <v>330</v>
      </c>
      <c r="PMK210" t="s">
        <v>330</v>
      </c>
      <c r="PML210" t="s">
        <v>330</v>
      </c>
      <c r="PMM210" t="s">
        <v>330</v>
      </c>
      <c r="PMN210" t="s">
        <v>330</v>
      </c>
      <c r="PMO210" t="s">
        <v>330</v>
      </c>
      <c r="PMP210" t="s">
        <v>330</v>
      </c>
      <c r="PMQ210" t="s">
        <v>330</v>
      </c>
      <c r="PMR210" t="s">
        <v>330</v>
      </c>
      <c r="PMS210" t="s">
        <v>330</v>
      </c>
      <c r="PMT210" t="s">
        <v>330</v>
      </c>
      <c r="PMU210" t="s">
        <v>330</v>
      </c>
      <c r="PMV210" t="s">
        <v>330</v>
      </c>
      <c r="PMW210" t="s">
        <v>330</v>
      </c>
      <c r="PMX210" t="s">
        <v>330</v>
      </c>
      <c r="PMY210" t="s">
        <v>330</v>
      </c>
      <c r="PMZ210" t="s">
        <v>330</v>
      </c>
      <c r="PNA210" t="s">
        <v>330</v>
      </c>
      <c r="PNB210" t="s">
        <v>330</v>
      </c>
      <c r="PNC210" t="s">
        <v>330</v>
      </c>
      <c r="PND210" t="s">
        <v>330</v>
      </c>
      <c r="PNE210" t="s">
        <v>330</v>
      </c>
      <c r="PNF210" t="s">
        <v>330</v>
      </c>
      <c r="PNG210" t="s">
        <v>330</v>
      </c>
      <c r="PNH210" t="s">
        <v>330</v>
      </c>
      <c r="PNI210" t="s">
        <v>330</v>
      </c>
      <c r="PNJ210" t="s">
        <v>330</v>
      </c>
      <c r="PNK210" t="s">
        <v>330</v>
      </c>
      <c r="PNL210" t="s">
        <v>330</v>
      </c>
      <c r="PNM210" t="s">
        <v>330</v>
      </c>
      <c r="PNN210" t="s">
        <v>330</v>
      </c>
      <c r="PNO210" t="s">
        <v>330</v>
      </c>
      <c r="PNP210" t="s">
        <v>330</v>
      </c>
      <c r="PNQ210" t="s">
        <v>330</v>
      </c>
      <c r="PNR210" t="s">
        <v>330</v>
      </c>
      <c r="PNS210" t="s">
        <v>330</v>
      </c>
      <c r="PNT210" t="s">
        <v>330</v>
      </c>
      <c r="PNU210" t="s">
        <v>330</v>
      </c>
      <c r="PNV210" t="s">
        <v>330</v>
      </c>
      <c r="PNW210" t="s">
        <v>330</v>
      </c>
      <c r="PNX210" t="s">
        <v>330</v>
      </c>
      <c r="PNY210" t="s">
        <v>330</v>
      </c>
      <c r="PNZ210" t="s">
        <v>330</v>
      </c>
      <c r="POA210" t="s">
        <v>330</v>
      </c>
      <c r="POB210" t="s">
        <v>330</v>
      </c>
      <c r="POC210" t="s">
        <v>330</v>
      </c>
      <c r="POD210" t="s">
        <v>330</v>
      </c>
      <c r="POE210" t="s">
        <v>330</v>
      </c>
      <c r="POF210" t="s">
        <v>330</v>
      </c>
      <c r="POG210" t="s">
        <v>330</v>
      </c>
      <c r="POH210" t="s">
        <v>330</v>
      </c>
      <c r="POI210" t="s">
        <v>330</v>
      </c>
      <c r="POJ210" t="s">
        <v>330</v>
      </c>
      <c r="POK210" t="s">
        <v>330</v>
      </c>
      <c r="POL210" t="s">
        <v>330</v>
      </c>
      <c r="POM210" t="s">
        <v>330</v>
      </c>
      <c r="PON210" t="s">
        <v>330</v>
      </c>
      <c r="POO210" t="s">
        <v>330</v>
      </c>
      <c r="POP210" t="s">
        <v>330</v>
      </c>
      <c r="POQ210" t="s">
        <v>330</v>
      </c>
      <c r="POR210" t="s">
        <v>330</v>
      </c>
      <c r="POS210" t="s">
        <v>330</v>
      </c>
      <c r="POT210" t="s">
        <v>330</v>
      </c>
      <c r="POU210" t="s">
        <v>330</v>
      </c>
      <c r="POV210" t="s">
        <v>330</v>
      </c>
      <c r="POW210" t="s">
        <v>330</v>
      </c>
      <c r="POX210" t="s">
        <v>330</v>
      </c>
      <c r="POY210" t="s">
        <v>330</v>
      </c>
      <c r="POZ210" t="s">
        <v>330</v>
      </c>
      <c r="PPA210" t="s">
        <v>330</v>
      </c>
      <c r="PPB210" t="s">
        <v>330</v>
      </c>
      <c r="PPC210" t="s">
        <v>330</v>
      </c>
      <c r="PPD210" t="s">
        <v>330</v>
      </c>
      <c r="PPE210" t="s">
        <v>330</v>
      </c>
      <c r="PPF210" t="s">
        <v>330</v>
      </c>
      <c r="PPG210" t="s">
        <v>330</v>
      </c>
      <c r="PPH210" t="s">
        <v>330</v>
      </c>
      <c r="PPI210" t="s">
        <v>330</v>
      </c>
      <c r="PPJ210" t="s">
        <v>330</v>
      </c>
      <c r="PPK210" t="s">
        <v>330</v>
      </c>
      <c r="PPL210" t="s">
        <v>330</v>
      </c>
      <c r="PPM210" t="s">
        <v>330</v>
      </c>
      <c r="PPN210" t="s">
        <v>330</v>
      </c>
      <c r="PPO210" t="s">
        <v>330</v>
      </c>
      <c r="PPP210" t="s">
        <v>330</v>
      </c>
      <c r="PPQ210" t="s">
        <v>330</v>
      </c>
      <c r="PPR210" t="s">
        <v>330</v>
      </c>
      <c r="PPS210" t="s">
        <v>330</v>
      </c>
      <c r="PPT210" t="s">
        <v>330</v>
      </c>
      <c r="PPU210" t="s">
        <v>330</v>
      </c>
      <c r="PPV210" t="s">
        <v>330</v>
      </c>
      <c r="PPW210" t="s">
        <v>330</v>
      </c>
      <c r="PPX210" t="s">
        <v>330</v>
      </c>
      <c r="PPY210" t="s">
        <v>330</v>
      </c>
      <c r="PPZ210" t="s">
        <v>330</v>
      </c>
      <c r="PQA210" t="s">
        <v>330</v>
      </c>
      <c r="PQB210" t="s">
        <v>330</v>
      </c>
      <c r="PQC210" t="s">
        <v>330</v>
      </c>
      <c r="PQD210" t="s">
        <v>330</v>
      </c>
      <c r="PQE210" t="s">
        <v>330</v>
      </c>
      <c r="PQF210" t="s">
        <v>330</v>
      </c>
      <c r="PQG210" t="s">
        <v>330</v>
      </c>
      <c r="PQH210" t="s">
        <v>330</v>
      </c>
      <c r="PQI210" t="s">
        <v>330</v>
      </c>
      <c r="PQJ210" t="s">
        <v>330</v>
      </c>
      <c r="PQK210" t="s">
        <v>330</v>
      </c>
      <c r="PQL210" t="s">
        <v>330</v>
      </c>
      <c r="PQM210" t="s">
        <v>330</v>
      </c>
      <c r="PQN210" t="s">
        <v>330</v>
      </c>
      <c r="PQO210" t="s">
        <v>330</v>
      </c>
      <c r="PQP210" t="s">
        <v>330</v>
      </c>
      <c r="PQQ210" t="s">
        <v>330</v>
      </c>
      <c r="PQR210" t="s">
        <v>330</v>
      </c>
      <c r="PQS210" t="s">
        <v>330</v>
      </c>
      <c r="PQT210" t="s">
        <v>330</v>
      </c>
      <c r="PQU210" t="s">
        <v>330</v>
      </c>
      <c r="PQV210" t="s">
        <v>330</v>
      </c>
      <c r="PQW210" t="s">
        <v>330</v>
      </c>
      <c r="PQX210" t="s">
        <v>330</v>
      </c>
      <c r="PQY210" t="s">
        <v>330</v>
      </c>
      <c r="PQZ210" t="s">
        <v>330</v>
      </c>
      <c r="PRA210" t="s">
        <v>330</v>
      </c>
      <c r="PRB210" t="s">
        <v>330</v>
      </c>
      <c r="PRC210" t="s">
        <v>330</v>
      </c>
      <c r="PRD210" t="s">
        <v>330</v>
      </c>
      <c r="PRE210" t="s">
        <v>330</v>
      </c>
      <c r="PRF210" t="s">
        <v>330</v>
      </c>
      <c r="PRG210" t="s">
        <v>330</v>
      </c>
      <c r="PRH210" t="s">
        <v>330</v>
      </c>
      <c r="PRI210" t="s">
        <v>330</v>
      </c>
      <c r="PRJ210" t="s">
        <v>330</v>
      </c>
      <c r="PRK210" t="s">
        <v>330</v>
      </c>
      <c r="PRL210" t="s">
        <v>330</v>
      </c>
      <c r="PRM210" t="s">
        <v>330</v>
      </c>
      <c r="PRN210" t="s">
        <v>330</v>
      </c>
      <c r="PRO210" t="s">
        <v>330</v>
      </c>
      <c r="PRP210" t="s">
        <v>330</v>
      </c>
      <c r="PRQ210" t="s">
        <v>330</v>
      </c>
      <c r="PRR210" t="s">
        <v>330</v>
      </c>
      <c r="PRS210" t="s">
        <v>330</v>
      </c>
      <c r="PRT210" t="s">
        <v>330</v>
      </c>
      <c r="PRU210" t="s">
        <v>330</v>
      </c>
      <c r="PRV210" t="s">
        <v>330</v>
      </c>
      <c r="PRW210" t="s">
        <v>330</v>
      </c>
      <c r="PRX210" t="s">
        <v>330</v>
      </c>
      <c r="PRY210" t="s">
        <v>330</v>
      </c>
      <c r="PRZ210" t="s">
        <v>330</v>
      </c>
      <c r="PSA210" t="s">
        <v>330</v>
      </c>
      <c r="PSB210" t="s">
        <v>330</v>
      </c>
      <c r="PSC210" t="s">
        <v>330</v>
      </c>
      <c r="PSD210" t="s">
        <v>330</v>
      </c>
      <c r="PSE210" t="s">
        <v>330</v>
      </c>
      <c r="PSF210" t="s">
        <v>330</v>
      </c>
      <c r="PSG210" t="s">
        <v>330</v>
      </c>
      <c r="PSH210" t="s">
        <v>330</v>
      </c>
      <c r="PSI210" t="s">
        <v>330</v>
      </c>
      <c r="PSJ210" t="s">
        <v>330</v>
      </c>
      <c r="PSK210" t="s">
        <v>330</v>
      </c>
      <c r="PSL210" t="s">
        <v>330</v>
      </c>
      <c r="PSM210" t="s">
        <v>330</v>
      </c>
      <c r="PSN210" t="s">
        <v>330</v>
      </c>
      <c r="PSO210" t="s">
        <v>330</v>
      </c>
      <c r="PSP210" t="s">
        <v>330</v>
      </c>
      <c r="PSQ210" t="s">
        <v>330</v>
      </c>
      <c r="PSR210" t="s">
        <v>330</v>
      </c>
      <c r="PSS210" t="s">
        <v>330</v>
      </c>
      <c r="PST210" t="s">
        <v>330</v>
      </c>
      <c r="PSU210" t="s">
        <v>330</v>
      </c>
      <c r="PSV210" t="s">
        <v>330</v>
      </c>
      <c r="PSW210" t="s">
        <v>330</v>
      </c>
      <c r="PSX210" t="s">
        <v>330</v>
      </c>
      <c r="PSY210" t="s">
        <v>330</v>
      </c>
      <c r="PSZ210" t="s">
        <v>330</v>
      </c>
      <c r="PTA210" t="s">
        <v>330</v>
      </c>
      <c r="PTB210" t="s">
        <v>330</v>
      </c>
      <c r="PTC210" t="s">
        <v>330</v>
      </c>
      <c r="PTD210" t="s">
        <v>330</v>
      </c>
      <c r="PTE210" t="s">
        <v>330</v>
      </c>
      <c r="PTF210" t="s">
        <v>330</v>
      </c>
      <c r="PTG210" t="s">
        <v>330</v>
      </c>
      <c r="PTH210" t="s">
        <v>330</v>
      </c>
      <c r="PTI210" t="s">
        <v>330</v>
      </c>
      <c r="PTJ210" t="s">
        <v>330</v>
      </c>
      <c r="PTK210" t="s">
        <v>330</v>
      </c>
      <c r="PTL210" t="s">
        <v>330</v>
      </c>
      <c r="PTM210" t="s">
        <v>330</v>
      </c>
      <c r="PTN210" t="s">
        <v>330</v>
      </c>
      <c r="PTO210" t="s">
        <v>330</v>
      </c>
      <c r="PTP210" t="s">
        <v>330</v>
      </c>
      <c r="PTQ210" t="s">
        <v>330</v>
      </c>
      <c r="PTR210" t="s">
        <v>330</v>
      </c>
      <c r="PTS210" t="s">
        <v>330</v>
      </c>
      <c r="PTT210" t="s">
        <v>330</v>
      </c>
      <c r="PTU210" t="s">
        <v>330</v>
      </c>
      <c r="PTV210" t="s">
        <v>330</v>
      </c>
      <c r="PTW210" t="s">
        <v>330</v>
      </c>
      <c r="PTX210" t="s">
        <v>330</v>
      </c>
      <c r="PTY210" t="s">
        <v>330</v>
      </c>
      <c r="PTZ210" t="s">
        <v>330</v>
      </c>
      <c r="PUA210" t="s">
        <v>330</v>
      </c>
      <c r="PUB210" t="s">
        <v>330</v>
      </c>
      <c r="PUC210" t="s">
        <v>330</v>
      </c>
      <c r="PUD210" t="s">
        <v>330</v>
      </c>
      <c r="PUE210" t="s">
        <v>330</v>
      </c>
      <c r="PUF210" t="s">
        <v>330</v>
      </c>
      <c r="PUG210" t="s">
        <v>330</v>
      </c>
      <c r="PUH210" t="s">
        <v>330</v>
      </c>
      <c r="PUI210" t="s">
        <v>330</v>
      </c>
      <c r="PUJ210" t="s">
        <v>330</v>
      </c>
      <c r="PUK210" t="s">
        <v>330</v>
      </c>
      <c r="PUL210" t="s">
        <v>330</v>
      </c>
      <c r="PUM210" t="s">
        <v>330</v>
      </c>
      <c r="PUN210" t="s">
        <v>330</v>
      </c>
      <c r="PUO210" t="s">
        <v>330</v>
      </c>
      <c r="PUP210" t="s">
        <v>330</v>
      </c>
      <c r="PUQ210" t="s">
        <v>330</v>
      </c>
      <c r="PUR210" t="s">
        <v>330</v>
      </c>
      <c r="PUS210" t="s">
        <v>330</v>
      </c>
      <c r="PUT210" t="s">
        <v>330</v>
      </c>
      <c r="PUU210" t="s">
        <v>330</v>
      </c>
      <c r="PUV210" t="s">
        <v>330</v>
      </c>
      <c r="PUW210" t="s">
        <v>330</v>
      </c>
      <c r="PUX210" t="s">
        <v>330</v>
      </c>
      <c r="PUY210" t="s">
        <v>330</v>
      </c>
      <c r="PUZ210" t="s">
        <v>330</v>
      </c>
      <c r="PVA210" t="s">
        <v>330</v>
      </c>
      <c r="PVB210" t="s">
        <v>330</v>
      </c>
      <c r="PVC210" t="s">
        <v>330</v>
      </c>
      <c r="PVD210" t="s">
        <v>330</v>
      </c>
      <c r="PVE210" t="s">
        <v>330</v>
      </c>
      <c r="PVF210" t="s">
        <v>330</v>
      </c>
      <c r="PVG210" t="s">
        <v>330</v>
      </c>
      <c r="PVH210" t="s">
        <v>330</v>
      </c>
      <c r="PVI210" t="s">
        <v>330</v>
      </c>
      <c r="PVJ210" t="s">
        <v>330</v>
      </c>
      <c r="PVK210" t="s">
        <v>330</v>
      </c>
      <c r="PVL210" t="s">
        <v>330</v>
      </c>
      <c r="PVM210" t="s">
        <v>330</v>
      </c>
      <c r="PVN210" t="s">
        <v>330</v>
      </c>
      <c r="PVO210" t="s">
        <v>330</v>
      </c>
      <c r="PVP210" t="s">
        <v>330</v>
      </c>
      <c r="PVQ210" t="s">
        <v>330</v>
      </c>
      <c r="PVR210" t="s">
        <v>330</v>
      </c>
      <c r="PVS210" t="s">
        <v>330</v>
      </c>
      <c r="PVT210" t="s">
        <v>330</v>
      </c>
      <c r="PVU210" t="s">
        <v>330</v>
      </c>
      <c r="PVV210" t="s">
        <v>330</v>
      </c>
      <c r="PVW210" t="s">
        <v>330</v>
      </c>
      <c r="PVX210" t="s">
        <v>330</v>
      </c>
      <c r="PVY210" t="s">
        <v>330</v>
      </c>
      <c r="PVZ210" t="s">
        <v>330</v>
      </c>
      <c r="PWA210" t="s">
        <v>330</v>
      </c>
      <c r="PWB210" t="s">
        <v>330</v>
      </c>
      <c r="PWC210" t="s">
        <v>330</v>
      </c>
      <c r="PWD210" t="s">
        <v>330</v>
      </c>
      <c r="PWE210" t="s">
        <v>330</v>
      </c>
      <c r="PWF210" t="s">
        <v>330</v>
      </c>
      <c r="PWG210" t="s">
        <v>330</v>
      </c>
      <c r="PWH210" t="s">
        <v>330</v>
      </c>
      <c r="PWI210" t="s">
        <v>330</v>
      </c>
      <c r="PWJ210" t="s">
        <v>330</v>
      </c>
      <c r="PWK210" t="s">
        <v>330</v>
      </c>
      <c r="PWL210" t="s">
        <v>330</v>
      </c>
      <c r="PWM210" t="s">
        <v>330</v>
      </c>
      <c r="PWN210" t="s">
        <v>330</v>
      </c>
      <c r="PWO210" t="s">
        <v>330</v>
      </c>
      <c r="PWP210" t="s">
        <v>330</v>
      </c>
      <c r="PWQ210" t="s">
        <v>330</v>
      </c>
      <c r="PWR210" t="s">
        <v>330</v>
      </c>
      <c r="PWS210" t="s">
        <v>330</v>
      </c>
      <c r="PWT210" t="s">
        <v>330</v>
      </c>
      <c r="PWU210" t="s">
        <v>330</v>
      </c>
      <c r="PWV210" t="s">
        <v>330</v>
      </c>
      <c r="PWW210" t="s">
        <v>330</v>
      </c>
      <c r="PWX210" t="s">
        <v>330</v>
      </c>
      <c r="PWY210" t="s">
        <v>330</v>
      </c>
      <c r="PWZ210" t="s">
        <v>330</v>
      </c>
      <c r="PXA210" t="s">
        <v>330</v>
      </c>
      <c r="PXB210" t="s">
        <v>330</v>
      </c>
      <c r="PXC210" t="s">
        <v>330</v>
      </c>
      <c r="PXD210" t="s">
        <v>330</v>
      </c>
      <c r="PXE210" t="s">
        <v>330</v>
      </c>
      <c r="PXF210" t="s">
        <v>330</v>
      </c>
      <c r="PXG210" t="s">
        <v>330</v>
      </c>
      <c r="PXH210" t="s">
        <v>330</v>
      </c>
      <c r="PXI210" t="s">
        <v>330</v>
      </c>
      <c r="PXJ210" t="s">
        <v>330</v>
      </c>
      <c r="PXK210" t="s">
        <v>330</v>
      </c>
      <c r="PXL210" t="s">
        <v>330</v>
      </c>
      <c r="PXM210" t="s">
        <v>330</v>
      </c>
      <c r="PXN210" t="s">
        <v>330</v>
      </c>
      <c r="PXO210" t="s">
        <v>330</v>
      </c>
      <c r="PXP210" t="s">
        <v>330</v>
      </c>
      <c r="PXQ210" t="s">
        <v>330</v>
      </c>
      <c r="PXR210" t="s">
        <v>330</v>
      </c>
      <c r="PXS210" t="s">
        <v>330</v>
      </c>
      <c r="PXT210" t="s">
        <v>330</v>
      </c>
      <c r="PXU210" t="s">
        <v>330</v>
      </c>
      <c r="PXV210" t="s">
        <v>330</v>
      </c>
      <c r="PXW210" t="s">
        <v>330</v>
      </c>
      <c r="PXX210" t="s">
        <v>330</v>
      </c>
      <c r="PXY210" t="s">
        <v>330</v>
      </c>
      <c r="PXZ210" t="s">
        <v>330</v>
      </c>
      <c r="PYA210" t="s">
        <v>330</v>
      </c>
      <c r="PYB210" t="s">
        <v>330</v>
      </c>
      <c r="PYC210" t="s">
        <v>330</v>
      </c>
      <c r="PYD210" t="s">
        <v>330</v>
      </c>
      <c r="PYE210" t="s">
        <v>330</v>
      </c>
      <c r="PYF210" t="s">
        <v>330</v>
      </c>
      <c r="PYG210" t="s">
        <v>330</v>
      </c>
      <c r="PYH210" t="s">
        <v>330</v>
      </c>
      <c r="PYI210" t="s">
        <v>330</v>
      </c>
      <c r="PYJ210" t="s">
        <v>330</v>
      </c>
      <c r="PYK210" t="s">
        <v>330</v>
      </c>
      <c r="PYL210" t="s">
        <v>330</v>
      </c>
      <c r="PYM210" t="s">
        <v>330</v>
      </c>
      <c r="PYN210" t="s">
        <v>330</v>
      </c>
      <c r="PYO210" t="s">
        <v>330</v>
      </c>
      <c r="PYP210" t="s">
        <v>330</v>
      </c>
      <c r="PYQ210" t="s">
        <v>330</v>
      </c>
      <c r="PYR210" t="s">
        <v>330</v>
      </c>
      <c r="PYS210" t="s">
        <v>330</v>
      </c>
      <c r="PYT210" t="s">
        <v>330</v>
      </c>
      <c r="PYU210" t="s">
        <v>330</v>
      </c>
      <c r="PYV210" t="s">
        <v>330</v>
      </c>
      <c r="PYW210" t="s">
        <v>330</v>
      </c>
      <c r="PYX210" t="s">
        <v>330</v>
      </c>
      <c r="PYY210" t="s">
        <v>330</v>
      </c>
      <c r="PYZ210" t="s">
        <v>330</v>
      </c>
      <c r="PZA210" t="s">
        <v>330</v>
      </c>
      <c r="PZB210" t="s">
        <v>330</v>
      </c>
      <c r="PZC210" t="s">
        <v>330</v>
      </c>
      <c r="PZD210" t="s">
        <v>330</v>
      </c>
      <c r="PZE210" t="s">
        <v>330</v>
      </c>
      <c r="PZF210" t="s">
        <v>330</v>
      </c>
      <c r="PZG210" t="s">
        <v>330</v>
      </c>
      <c r="PZH210" t="s">
        <v>330</v>
      </c>
      <c r="PZI210" t="s">
        <v>330</v>
      </c>
      <c r="PZJ210" t="s">
        <v>330</v>
      </c>
      <c r="PZK210" t="s">
        <v>330</v>
      </c>
      <c r="PZL210" t="s">
        <v>330</v>
      </c>
      <c r="PZM210" t="s">
        <v>330</v>
      </c>
      <c r="PZN210" t="s">
        <v>330</v>
      </c>
      <c r="PZO210" t="s">
        <v>330</v>
      </c>
      <c r="PZP210" t="s">
        <v>330</v>
      </c>
      <c r="PZQ210" t="s">
        <v>330</v>
      </c>
      <c r="PZR210" t="s">
        <v>330</v>
      </c>
      <c r="PZS210" t="s">
        <v>330</v>
      </c>
      <c r="PZT210" t="s">
        <v>330</v>
      </c>
      <c r="PZU210" t="s">
        <v>330</v>
      </c>
      <c r="PZV210" t="s">
        <v>330</v>
      </c>
      <c r="PZW210" t="s">
        <v>330</v>
      </c>
      <c r="PZX210" t="s">
        <v>330</v>
      </c>
      <c r="PZY210" t="s">
        <v>330</v>
      </c>
      <c r="PZZ210" t="s">
        <v>330</v>
      </c>
      <c r="QAA210" t="s">
        <v>330</v>
      </c>
      <c r="QAB210" t="s">
        <v>330</v>
      </c>
      <c r="QAC210" t="s">
        <v>330</v>
      </c>
      <c r="QAD210" t="s">
        <v>330</v>
      </c>
      <c r="QAE210" t="s">
        <v>330</v>
      </c>
      <c r="QAF210" t="s">
        <v>330</v>
      </c>
      <c r="QAG210" t="s">
        <v>330</v>
      </c>
      <c r="QAH210" t="s">
        <v>330</v>
      </c>
      <c r="QAI210" t="s">
        <v>330</v>
      </c>
      <c r="QAJ210" t="s">
        <v>330</v>
      </c>
      <c r="QAK210" t="s">
        <v>330</v>
      </c>
      <c r="QAL210" t="s">
        <v>330</v>
      </c>
      <c r="QAM210" t="s">
        <v>330</v>
      </c>
      <c r="QAN210" t="s">
        <v>330</v>
      </c>
      <c r="QAO210" t="s">
        <v>330</v>
      </c>
      <c r="QAP210" t="s">
        <v>330</v>
      </c>
      <c r="QAQ210" t="s">
        <v>330</v>
      </c>
      <c r="QAR210" t="s">
        <v>330</v>
      </c>
      <c r="QAS210" t="s">
        <v>330</v>
      </c>
      <c r="QAT210" t="s">
        <v>330</v>
      </c>
      <c r="QAU210" t="s">
        <v>330</v>
      </c>
      <c r="QAV210" t="s">
        <v>330</v>
      </c>
      <c r="QAW210" t="s">
        <v>330</v>
      </c>
      <c r="QAX210" t="s">
        <v>330</v>
      </c>
      <c r="QAY210" t="s">
        <v>330</v>
      </c>
      <c r="QAZ210" t="s">
        <v>330</v>
      </c>
      <c r="QBA210" t="s">
        <v>330</v>
      </c>
      <c r="QBB210" t="s">
        <v>330</v>
      </c>
      <c r="QBC210" t="s">
        <v>330</v>
      </c>
      <c r="QBD210" t="s">
        <v>330</v>
      </c>
      <c r="QBE210" t="s">
        <v>330</v>
      </c>
      <c r="QBF210" t="s">
        <v>330</v>
      </c>
      <c r="QBG210" t="s">
        <v>330</v>
      </c>
      <c r="QBH210" t="s">
        <v>330</v>
      </c>
      <c r="QBI210" t="s">
        <v>330</v>
      </c>
      <c r="QBJ210" t="s">
        <v>330</v>
      </c>
      <c r="QBK210" t="s">
        <v>330</v>
      </c>
      <c r="QBL210" t="s">
        <v>330</v>
      </c>
      <c r="QBM210" t="s">
        <v>330</v>
      </c>
      <c r="QBN210" t="s">
        <v>330</v>
      </c>
      <c r="QBO210" t="s">
        <v>330</v>
      </c>
      <c r="QBP210" t="s">
        <v>330</v>
      </c>
      <c r="QBQ210" t="s">
        <v>330</v>
      </c>
      <c r="QBR210" t="s">
        <v>330</v>
      </c>
      <c r="QBS210" t="s">
        <v>330</v>
      </c>
      <c r="QBT210" t="s">
        <v>330</v>
      </c>
      <c r="QBU210" t="s">
        <v>330</v>
      </c>
      <c r="QBV210" t="s">
        <v>330</v>
      </c>
      <c r="QBW210" t="s">
        <v>330</v>
      </c>
      <c r="QBX210" t="s">
        <v>330</v>
      </c>
      <c r="QBY210" t="s">
        <v>330</v>
      </c>
      <c r="QBZ210" t="s">
        <v>330</v>
      </c>
      <c r="QCA210" t="s">
        <v>330</v>
      </c>
      <c r="QCB210" t="s">
        <v>330</v>
      </c>
      <c r="QCC210" t="s">
        <v>330</v>
      </c>
      <c r="QCD210" t="s">
        <v>330</v>
      </c>
      <c r="QCE210" t="s">
        <v>330</v>
      </c>
      <c r="QCF210" t="s">
        <v>330</v>
      </c>
      <c r="QCG210" t="s">
        <v>330</v>
      </c>
      <c r="QCH210" t="s">
        <v>330</v>
      </c>
      <c r="QCI210" t="s">
        <v>330</v>
      </c>
      <c r="QCJ210" t="s">
        <v>330</v>
      </c>
      <c r="QCK210" t="s">
        <v>330</v>
      </c>
      <c r="QCL210" t="s">
        <v>330</v>
      </c>
      <c r="QCM210" t="s">
        <v>330</v>
      </c>
      <c r="QCN210" t="s">
        <v>330</v>
      </c>
      <c r="QCO210" t="s">
        <v>330</v>
      </c>
      <c r="QCP210" t="s">
        <v>330</v>
      </c>
      <c r="QCQ210" t="s">
        <v>330</v>
      </c>
      <c r="QCR210" t="s">
        <v>330</v>
      </c>
      <c r="QCS210" t="s">
        <v>330</v>
      </c>
      <c r="QCT210" t="s">
        <v>330</v>
      </c>
      <c r="QCU210" t="s">
        <v>330</v>
      </c>
      <c r="QCV210" t="s">
        <v>330</v>
      </c>
      <c r="QCW210" t="s">
        <v>330</v>
      </c>
      <c r="QCX210" t="s">
        <v>330</v>
      </c>
      <c r="QCY210" t="s">
        <v>330</v>
      </c>
      <c r="QCZ210" t="s">
        <v>330</v>
      </c>
      <c r="QDA210" t="s">
        <v>330</v>
      </c>
      <c r="QDB210" t="s">
        <v>330</v>
      </c>
      <c r="QDC210" t="s">
        <v>330</v>
      </c>
      <c r="QDD210" t="s">
        <v>330</v>
      </c>
      <c r="QDE210" t="s">
        <v>330</v>
      </c>
      <c r="QDF210" t="s">
        <v>330</v>
      </c>
      <c r="QDG210" t="s">
        <v>330</v>
      </c>
      <c r="QDH210" t="s">
        <v>330</v>
      </c>
      <c r="QDI210" t="s">
        <v>330</v>
      </c>
      <c r="QDJ210" t="s">
        <v>330</v>
      </c>
      <c r="QDK210" t="s">
        <v>330</v>
      </c>
      <c r="QDL210" t="s">
        <v>330</v>
      </c>
      <c r="QDM210" t="s">
        <v>330</v>
      </c>
      <c r="QDN210" t="s">
        <v>330</v>
      </c>
      <c r="QDO210" t="s">
        <v>330</v>
      </c>
      <c r="QDP210" t="s">
        <v>330</v>
      </c>
      <c r="QDQ210" t="s">
        <v>330</v>
      </c>
      <c r="QDR210" t="s">
        <v>330</v>
      </c>
      <c r="QDS210" t="s">
        <v>330</v>
      </c>
      <c r="QDT210" t="s">
        <v>330</v>
      </c>
      <c r="QDU210" t="s">
        <v>330</v>
      </c>
      <c r="QDV210" t="s">
        <v>330</v>
      </c>
      <c r="QDW210" t="s">
        <v>330</v>
      </c>
      <c r="QDX210" t="s">
        <v>330</v>
      </c>
      <c r="QDY210" t="s">
        <v>330</v>
      </c>
      <c r="QDZ210" t="s">
        <v>330</v>
      </c>
      <c r="QEA210" t="s">
        <v>330</v>
      </c>
      <c r="QEB210" t="s">
        <v>330</v>
      </c>
      <c r="QEC210" t="s">
        <v>330</v>
      </c>
      <c r="QED210" t="s">
        <v>330</v>
      </c>
      <c r="QEE210" t="s">
        <v>330</v>
      </c>
      <c r="QEF210" t="s">
        <v>330</v>
      </c>
      <c r="QEG210" t="s">
        <v>330</v>
      </c>
      <c r="QEH210" t="s">
        <v>330</v>
      </c>
      <c r="QEI210" t="s">
        <v>330</v>
      </c>
      <c r="QEJ210" t="s">
        <v>330</v>
      </c>
      <c r="QEK210" t="s">
        <v>330</v>
      </c>
      <c r="QEL210" t="s">
        <v>330</v>
      </c>
      <c r="QEM210" t="s">
        <v>330</v>
      </c>
      <c r="QEN210" t="s">
        <v>330</v>
      </c>
      <c r="QEO210" t="s">
        <v>330</v>
      </c>
      <c r="QEP210" t="s">
        <v>330</v>
      </c>
      <c r="QEQ210" t="s">
        <v>330</v>
      </c>
      <c r="QER210" t="s">
        <v>330</v>
      </c>
      <c r="QES210" t="s">
        <v>330</v>
      </c>
      <c r="QET210" t="s">
        <v>330</v>
      </c>
      <c r="QEU210" t="s">
        <v>330</v>
      </c>
      <c r="QEV210" t="s">
        <v>330</v>
      </c>
      <c r="QEW210" t="s">
        <v>330</v>
      </c>
      <c r="QEX210" t="s">
        <v>330</v>
      </c>
      <c r="QEY210" t="s">
        <v>330</v>
      </c>
      <c r="QEZ210" t="s">
        <v>330</v>
      </c>
      <c r="QFA210" t="s">
        <v>330</v>
      </c>
      <c r="QFB210" t="s">
        <v>330</v>
      </c>
      <c r="QFC210" t="s">
        <v>330</v>
      </c>
      <c r="QFD210" t="s">
        <v>330</v>
      </c>
      <c r="QFE210" t="s">
        <v>330</v>
      </c>
      <c r="QFF210" t="s">
        <v>330</v>
      </c>
      <c r="QFG210" t="s">
        <v>330</v>
      </c>
      <c r="QFH210" t="s">
        <v>330</v>
      </c>
      <c r="QFI210" t="s">
        <v>330</v>
      </c>
      <c r="QFJ210" t="s">
        <v>330</v>
      </c>
      <c r="QFK210" t="s">
        <v>330</v>
      </c>
      <c r="QFL210" t="s">
        <v>330</v>
      </c>
      <c r="QFM210" t="s">
        <v>330</v>
      </c>
      <c r="QFN210" t="s">
        <v>330</v>
      </c>
      <c r="QFO210" t="s">
        <v>330</v>
      </c>
      <c r="QFP210" t="s">
        <v>330</v>
      </c>
      <c r="QFQ210" t="s">
        <v>330</v>
      </c>
      <c r="QFR210" t="s">
        <v>330</v>
      </c>
      <c r="QFS210" t="s">
        <v>330</v>
      </c>
      <c r="QFT210" t="s">
        <v>330</v>
      </c>
      <c r="QFU210" t="s">
        <v>330</v>
      </c>
      <c r="QFV210" t="s">
        <v>330</v>
      </c>
      <c r="QFW210" t="s">
        <v>330</v>
      </c>
      <c r="QFX210" t="s">
        <v>330</v>
      </c>
      <c r="QFY210" t="s">
        <v>330</v>
      </c>
      <c r="QFZ210" t="s">
        <v>330</v>
      </c>
      <c r="QGA210" t="s">
        <v>330</v>
      </c>
      <c r="QGB210" t="s">
        <v>330</v>
      </c>
      <c r="QGC210" t="s">
        <v>330</v>
      </c>
      <c r="QGD210" t="s">
        <v>330</v>
      </c>
      <c r="QGE210" t="s">
        <v>330</v>
      </c>
      <c r="QGF210" t="s">
        <v>330</v>
      </c>
      <c r="QGG210" t="s">
        <v>330</v>
      </c>
      <c r="QGH210" t="s">
        <v>330</v>
      </c>
      <c r="QGI210" t="s">
        <v>330</v>
      </c>
      <c r="QGJ210" t="s">
        <v>330</v>
      </c>
      <c r="QGK210" t="s">
        <v>330</v>
      </c>
      <c r="QGL210" t="s">
        <v>330</v>
      </c>
      <c r="QGM210" t="s">
        <v>330</v>
      </c>
      <c r="QGN210" t="s">
        <v>330</v>
      </c>
      <c r="QGO210" t="s">
        <v>330</v>
      </c>
      <c r="QGP210" t="s">
        <v>330</v>
      </c>
      <c r="QGQ210" t="s">
        <v>330</v>
      </c>
      <c r="QGR210" t="s">
        <v>330</v>
      </c>
      <c r="QGS210" t="s">
        <v>330</v>
      </c>
      <c r="QGT210" t="s">
        <v>330</v>
      </c>
      <c r="QGU210" t="s">
        <v>330</v>
      </c>
      <c r="QGV210" t="s">
        <v>330</v>
      </c>
      <c r="QGW210" t="s">
        <v>330</v>
      </c>
      <c r="QGX210" t="s">
        <v>330</v>
      </c>
      <c r="QGY210" t="s">
        <v>330</v>
      </c>
      <c r="QGZ210" t="s">
        <v>330</v>
      </c>
      <c r="QHA210" t="s">
        <v>330</v>
      </c>
      <c r="QHB210" t="s">
        <v>330</v>
      </c>
      <c r="QHC210" t="s">
        <v>330</v>
      </c>
      <c r="QHD210" t="s">
        <v>330</v>
      </c>
      <c r="QHE210" t="s">
        <v>330</v>
      </c>
      <c r="QHF210" t="s">
        <v>330</v>
      </c>
      <c r="QHG210" t="s">
        <v>330</v>
      </c>
      <c r="QHH210" t="s">
        <v>330</v>
      </c>
      <c r="QHI210" t="s">
        <v>330</v>
      </c>
      <c r="QHJ210" t="s">
        <v>330</v>
      </c>
      <c r="QHK210" t="s">
        <v>330</v>
      </c>
      <c r="QHL210" t="s">
        <v>330</v>
      </c>
      <c r="QHM210" t="s">
        <v>330</v>
      </c>
      <c r="QHN210" t="s">
        <v>330</v>
      </c>
      <c r="QHO210" t="s">
        <v>330</v>
      </c>
      <c r="QHP210" t="s">
        <v>330</v>
      </c>
      <c r="QHQ210" t="s">
        <v>330</v>
      </c>
      <c r="QHR210" t="s">
        <v>330</v>
      </c>
      <c r="QHS210" t="s">
        <v>330</v>
      </c>
      <c r="QHT210" t="s">
        <v>330</v>
      </c>
      <c r="QHU210" t="s">
        <v>330</v>
      </c>
      <c r="QHV210" t="s">
        <v>330</v>
      </c>
      <c r="QHW210" t="s">
        <v>330</v>
      </c>
      <c r="QHX210" t="s">
        <v>330</v>
      </c>
      <c r="QHY210" t="s">
        <v>330</v>
      </c>
      <c r="QHZ210" t="s">
        <v>330</v>
      </c>
      <c r="QIA210" t="s">
        <v>330</v>
      </c>
      <c r="QIB210" t="s">
        <v>330</v>
      </c>
      <c r="QIC210" t="s">
        <v>330</v>
      </c>
      <c r="QID210" t="s">
        <v>330</v>
      </c>
      <c r="QIE210" t="s">
        <v>330</v>
      </c>
      <c r="QIF210" t="s">
        <v>330</v>
      </c>
      <c r="QIG210" t="s">
        <v>330</v>
      </c>
      <c r="QIH210" t="s">
        <v>330</v>
      </c>
      <c r="QII210" t="s">
        <v>330</v>
      </c>
      <c r="QIJ210" t="s">
        <v>330</v>
      </c>
      <c r="QIK210" t="s">
        <v>330</v>
      </c>
      <c r="QIL210" t="s">
        <v>330</v>
      </c>
      <c r="QIM210" t="s">
        <v>330</v>
      </c>
      <c r="QIN210" t="s">
        <v>330</v>
      </c>
      <c r="QIO210" t="s">
        <v>330</v>
      </c>
      <c r="QIP210" t="s">
        <v>330</v>
      </c>
      <c r="QIQ210" t="s">
        <v>330</v>
      </c>
      <c r="QIR210" t="s">
        <v>330</v>
      </c>
      <c r="QIS210" t="s">
        <v>330</v>
      </c>
      <c r="QIT210" t="s">
        <v>330</v>
      </c>
      <c r="QIU210" t="s">
        <v>330</v>
      </c>
      <c r="QIV210" t="s">
        <v>330</v>
      </c>
      <c r="QIW210" t="s">
        <v>330</v>
      </c>
      <c r="QIX210" t="s">
        <v>330</v>
      </c>
      <c r="QIY210" t="s">
        <v>330</v>
      </c>
      <c r="QIZ210" t="s">
        <v>330</v>
      </c>
      <c r="QJA210" t="s">
        <v>330</v>
      </c>
      <c r="QJB210" t="s">
        <v>330</v>
      </c>
      <c r="QJC210" t="s">
        <v>330</v>
      </c>
      <c r="QJD210" t="s">
        <v>330</v>
      </c>
      <c r="QJE210" t="s">
        <v>330</v>
      </c>
      <c r="QJF210" t="s">
        <v>330</v>
      </c>
      <c r="QJG210" t="s">
        <v>330</v>
      </c>
      <c r="QJH210" t="s">
        <v>330</v>
      </c>
      <c r="QJI210" t="s">
        <v>330</v>
      </c>
      <c r="QJJ210" t="s">
        <v>330</v>
      </c>
      <c r="QJK210" t="s">
        <v>330</v>
      </c>
      <c r="QJL210" t="s">
        <v>330</v>
      </c>
      <c r="QJM210" t="s">
        <v>330</v>
      </c>
      <c r="QJN210" t="s">
        <v>330</v>
      </c>
      <c r="QJO210" t="s">
        <v>330</v>
      </c>
      <c r="QJP210" t="s">
        <v>330</v>
      </c>
      <c r="QJQ210" t="s">
        <v>330</v>
      </c>
      <c r="QJR210" t="s">
        <v>330</v>
      </c>
      <c r="QJS210" t="s">
        <v>330</v>
      </c>
      <c r="QJT210" t="s">
        <v>330</v>
      </c>
      <c r="QJU210" t="s">
        <v>330</v>
      </c>
      <c r="QJV210" t="s">
        <v>330</v>
      </c>
      <c r="QJW210" t="s">
        <v>330</v>
      </c>
      <c r="QJX210" t="s">
        <v>330</v>
      </c>
      <c r="QJY210" t="s">
        <v>330</v>
      </c>
      <c r="QJZ210" t="s">
        <v>330</v>
      </c>
      <c r="QKA210" t="s">
        <v>330</v>
      </c>
      <c r="QKB210" t="s">
        <v>330</v>
      </c>
      <c r="QKC210" t="s">
        <v>330</v>
      </c>
      <c r="QKD210" t="s">
        <v>330</v>
      </c>
      <c r="QKE210" t="s">
        <v>330</v>
      </c>
      <c r="QKF210" t="s">
        <v>330</v>
      </c>
      <c r="QKG210" t="s">
        <v>330</v>
      </c>
      <c r="QKH210" t="s">
        <v>330</v>
      </c>
      <c r="QKI210" t="s">
        <v>330</v>
      </c>
      <c r="QKJ210" t="s">
        <v>330</v>
      </c>
      <c r="QKK210" t="s">
        <v>330</v>
      </c>
      <c r="QKL210" t="s">
        <v>330</v>
      </c>
      <c r="QKM210" t="s">
        <v>330</v>
      </c>
      <c r="QKN210" t="s">
        <v>330</v>
      </c>
      <c r="QKO210" t="s">
        <v>330</v>
      </c>
      <c r="QKP210" t="s">
        <v>330</v>
      </c>
      <c r="QKQ210" t="s">
        <v>330</v>
      </c>
      <c r="QKR210" t="s">
        <v>330</v>
      </c>
      <c r="QKS210" t="s">
        <v>330</v>
      </c>
      <c r="QKT210" t="s">
        <v>330</v>
      </c>
      <c r="QKU210" t="s">
        <v>330</v>
      </c>
      <c r="QKV210" t="s">
        <v>330</v>
      </c>
      <c r="QKW210" t="s">
        <v>330</v>
      </c>
      <c r="QKX210" t="s">
        <v>330</v>
      </c>
      <c r="QKY210" t="s">
        <v>330</v>
      </c>
      <c r="QKZ210" t="s">
        <v>330</v>
      </c>
      <c r="QLA210" t="s">
        <v>330</v>
      </c>
      <c r="QLB210" t="s">
        <v>330</v>
      </c>
      <c r="QLC210" t="s">
        <v>330</v>
      </c>
      <c r="QLD210" t="s">
        <v>330</v>
      </c>
      <c r="QLE210" t="s">
        <v>330</v>
      </c>
      <c r="QLF210" t="s">
        <v>330</v>
      </c>
      <c r="QLG210" t="s">
        <v>330</v>
      </c>
      <c r="QLH210" t="s">
        <v>330</v>
      </c>
      <c r="QLI210" t="s">
        <v>330</v>
      </c>
      <c r="QLJ210" t="s">
        <v>330</v>
      </c>
      <c r="QLK210" t="s">
        <v>330</v>
      </c>
      <c r="QLL210" t="s">
        <v>330</v>
      </c>
      <c r="QLM210" t="s">
        <v>330</v>
      </c>
      <c r="QLN210" t="s">
        <v>330</v>
      </c>
      <c r="QLO210" t="s">
        <v>330</v>
      </c>
      <c r="QLP210" t="s">
        <v>330</v>
      </c>
      <c r="QLQ210" t="s">
        <v>330</v>
      </c>
      <c r="QLR210" t="s">
        <v>330</v>
      </c>
      <c r="QLS210" t="s">
        <v>330</v>
      </c>
      <c r="QLT210" t="s">
        <v>330</v>
      </c>
      <c r="QLU210" t="s">
        <v>330</v>
      </c>
      <c r="QLV210" t="s">
        <v>330</v>
      </c>
      <c r="QLW210" t="s">
        <v>330</v>
      </c>
      <c r="QLX210" t="s">
        <v>330</v>
      </c>
      <c r="QLY210" t="s">
        <v>330</v>
      </c>
      <c r="QLZ210" t="s">
        <v>330</v>
      </c>
      <c r="QMA210" t="s">
        <v>330</v>
      </c>
      <c r="QMB210" t="s">
        <v>330</v>
      </c>
      <c r="QMC210" t="s">
        <v>330</v>
      </c>
      <c r="QMD210" t="s">
        <v>330</v>
      </c>
      <c r="QME210" t="s">
        <v>330</v>
      </c>
      <c r="QMF210" t="s">
        <v>330</v>
      </c>
      <c r="QMG210" t="s">
        <v>330</v>
      </c>
      <c r="QMH210" t="s">
        <v>330</v>
      </c>
      <c r="QMI210" t="s">
        <v>330</v>
      </c>
      <c r="QMJ210" t="s">
        <v>330</v>
      </c>
      <c r="QMK210" t="s">
        <v>330</v>
      </c>
      <c r="QML210" t="s">
        <v>330</v>
      </c>
      <c r="QMM210" t="s">
        <v>330</v>
      </c>
      <c r="QMN210" t="s">
        <v>330</v>
      </c>
      <c r="QMO210" t="s">
        <v>330</v>
      </c>
      <c r="QMP210" t="s">
        <v>330</v>
      </c>
      <c r="QMQ210" t="s">
        <v>330</v>
      </c>
      <c r="QMR210" t="s">
        <v>330</v>
      </c>
      <c r="QMS210" t="s">
        <v>330</v>
      </c>
      <c r="QMT210" t="s">
        <v>330</v>
      </c>
      <c r="QMU210" t="s">
        <v>330</v>
      </c>
      <c r="QMV210" t="s">
        <v>330</v>
      </c>
      <c r="QMW210" t="s">
        <v>330</v>
      </c>
      <c r="QMX210" t="s">
        <v>330</v>
      </c>
      <c r="QMY210" t="s">
        <v>330</v>
      </c>
      <c r="QMZ210" t="s">
        <v>330</v>
      </c>
      <c r="QNA210" t="s">
        <v>330</v>
      </c>
      <c r="QNB210" t="s">
        <v>330</v>
      </c>
      <c r="QNC210" t="s">
        <v>330</v>
      </c>
      <c r="QND210" t="s">
        <v>330</v>
      </c>
      <c r="QNE210" t="s">
        <v>330</v>
      </c>
      <c r="QNF210" t="s">
        <v>330</v>
      </c>
      <c r="QNG210" t="s">
        <v>330</v>
      </c>
      <c r="QNH210" t="s">
        <v>330</v>
      </c>
      <c r="QNI210" t="s">
        <v>330</v>
      </c>
      <c r="QNJ210" t="s">
        <v>330</v>
      </c>
      <c r="QNK210" t="s">
        <v>330</v>
      </c>
      <c r="QNL210" t="s">
        <v>330</v>
      </c>
      <c r="QNM210" t="s">
        <v>330</v>
      </c>
      <c r="QNN210" t="s">
        <v>330</v>
      </c>
      <c r="QNO210" t="s">
        <v>330</v>
      </c>
      <c r="QNP210" t="s">
        <v>330</v>
      </c>
      <c r="QNQ210" t="s">
        <v>330</v>
      </c>
      <c r="QNR210" t="s">
        <v>330</v>
      </c>
      <c r="QNS210" t="s">
        <v>330</v>
      </c>
      <c r="QNT210" t="s">
        <v>330</v>
      </c>
      <c r="QNU210" t="s">
        <v>330</v>
      </c>
      <c r="QNV210" t="s">
        <v>330</v>
      </c>
      <c r="QNW210" t="s">
        <v>330</v>
      </c>
      <c r="QNX210" t="s">
        <v>330</v>
      </c>
      <c r="QNY210" t="s">
        <v>330</v>
      </c>
      <c r="QNZ210" t="s">
        <v>330</v>
      </c>
      <c r="QOA210" t="s">
        <v>330</v>
      </c>
      <c r="QOB210" t="s">
        <v>330</v>
      </c>
      <c r="QOC210" t="s">
        <v>330</v>
      </c>
      <c r="QOD210" t="s">
        <v>330</v>
      </c>
      <c r="QOE210" t="s">
        <v>330</v>
      </c>
      <c r="QOF210" t="s">
        <v>330</v>
      </c>
      <c r="QOG210" t="s">
        <v>330</v>
      </c>
      <c r="QOH210" t="s">
        <v>330</v>
      </c>
      <c r="QOI210" t="s">
        <v>330</v>
      </c>
      <c r="QOJ210" t="s">
        <v>330</v>
      </c>
      <c r="QOK210" t="s">
        <v>330</v>
      </c>
      <c r="QOL210" t="s">
        <v>330</v>
      </c>
      <c r="QOM210" t="s">
        <v>330</v>
      </c>
      <c r="QON210" t="s">
        <v>330</v>
      </c>
      <c r="QOO210" t="s">
        <v>330</v>
      </c>
      <c r="QOP210" t="s">
        <v>330</v>
      </c>
      <c r="QOQ210" t="s">
        <v>330</v>
      </c>
      <c r="QOR210" t="s">
        <v>330</v>
      </c>
      <c r="QOS210" t="s">
        <v>330</v>
      </c>
      <c r="QOT210" t="s">
        <v>330</v>
      </c>
      <c r="QOU210" t="s">
        <v>330</v>
      </c>
      <c r="QOV210" t="s">
        <v>330</v>
      </c>
      <c r="QOW210" t="s">
        <v>330</v>
      </c>
      <c r="QOX210" t="s">
        <v>330</v>
      </c>
      <c r="QOY210" t="s">
        <v>330</v>
      </c>
      <c r="QOZ210" t="s">
        <v>330</v>
      </c>
      <c r="QPA210" t="s">
        <v>330</v>
      </c>
      <c r="QPB210" t="s">
        <v>330</v>
      </c>
      <c r="QPC210" t="s">
        <v>330</v>
      </c>
      <c r="QPD210" t="s">
        <v>330</v>
      </c>
      <c r="QPE210" t="s">
        <v>330</v>
      </c>
      <c r="QPF210" t="s">
        <v>330</v>
      </c>
      <c r="QPG210" t="s">
        <v>330</v>
      </c>
      <c r="QPH210" t="s">
        <v>330</v>
      </c>
      <c r="QPI210" t="s">
        <v>330</v>
      </c>
      <c r="QPJ210" t="s">
        <v>330</v>
      </c>
      <c r="QPK210" t="s">
        <v>330</v>
      </c>
      <c r="QPL210" t="s">
        <v>330</v>
      </c>
      <c r="QPM210" t="s">
        <v>330</v>
      </c>
      <c r="QPN210" t="s">
        <v>330</v>
      </c>
      <c r="QPO210" t="s">
        <v>330</v>
      </c>
      <c r="QPP210" t="s">
        <v>330</v>
      </c>
      <c r="QPQ210" t="s">
        <v>330</v>
      </c>
      <c r="QPR210" t="s">
        <v>330</v>
      </c>
      <c r="QPS210" t="s">
        <v>330</v>
      </c>
      <c r="QPT210" t="s">
        <v>330</v>
      </c>
      <c r="QPU210" t="s">
        <v>330</v>
      </c>
      <c r="QPV210" t="s">
        <v>330</v>
      </c>
      <c r="QPW210" t="s">
        <v>330</v>
      </c>
      <c r="QPX210" t="s">
        <v>330</v>
      </c>
      <c r="QPY210" t="s">
        <v>330</v>
      </c>
      <c r="QPZ210" t="s">
        <v>330</v>
      </c>
      <c r="QQA210" t="s">
        <v>330</v>
      </c>
      <c r="QQB210" t="s">
        <v>330</v>
      </c>
      <c r="QQC210" t="s">
        <v>330</v>
      </c>
      <c r="QQD210" t="s">
        <v>330</v>
      </c>
      <c r="QQE210" t="s">
        <v>330</v>
      </c>
      <c r="QQF210" t="s">
        <v>330</v>
      </c>
      <c r="QQG210" t="s">
        <v>330</v>
      </c>
      <c r="QQH210" t="s">
        <v>330</v>
      </c>
      <c r="QQI210" t="s">
        <v>330</v>
      </c>
      <c r="QQJ210" t="s">
        <v>330</v>
      </c>
      <c r="QQK210" t="s">
        <v>330</v>
      </c>
      <c r="QQL210" t="s">
        <v>330</v>
      </c>
      <c r="QQM210" t="s">
        <v>330</v>
      </c>
      <c r="QQN210" t="s">
        <v>330</v>
      </c>
      <c r="QQO210" t="s">
        <v>330</v>
      </c>
      <c r="QQP210" t="s">
        <v>330</v>
      </c>
      <c r="QQQ210" t="s">
        <v>330</v>
      </c>
      <c r="QQR210" t="s">
        <v>330</v>
      </c>
      <c r="QQS210" t="s">
        <v>330</v>
      </c>
      <c r="QQT210" t="s">
        <v>330</v>
      </c>
      <c r="QQU210" t="s">
        <v>330</v>
      </c>
      <c r="QQV210" t="s">
        <v>330</v>
      </c>
      <c r="QQW210" t="s">
        <v>330</v>
      </c>
      <c r="QQX210" t="s">
        <v>330</v>
      </c>
      <c r="QQY210" t="s">
        <v>330</v>
      </c>
      <c r="QQZ210" t="s">
        <v>330</v>
      </c>
      <c r="QRA210" t="s">
        <v>330</v>
      </c>
      <c r="QRB210" t="s">
        <v>330</v>
      </c>
      <c r="QRC210" t="s">
        <v>330</v>
      </c>
      <c r="QRD210" t="s">
        <v>330</v>
      </c>
      <c r="QRE210" t="s">
        <v>330</v>
      </c>
      <c r="QRF210" t="s">
        <v>330</v>
      </c>
      <c r="QRG210" t="s">
        <v>330</v>
      </c>
      <c r="QRH210" t="s">
        <v>330</v>
      </c>
      <c r="QRI210" t="s">
        <v>330</v>
      </c>
      <c r="QRJ210" t="s">
        <v>330</v>
      </c>
      <c r="QRK210" t="s">
        <v>330</v>
      </c>
      <c r="QRL210" t="s">
        <v>330</v>
      </c>
      <c r="QRM210" t="s">
        <v>330</v>
      </c>
      <c r="QRN210" t="s">
        <v>330</v>
      </c>
      <c r="QRO210" t="s">
        <v>330</v>
      </c>
      <c r="QRP210" t="s">
        <v>330</v>
      </c>
      <c r="QRQ210" t="s">
        <v>330</v>
      </c>
      <c r="QRR210" t="s">
        <v>330</v>
      </c>
      <c r="QRS210" t="s">
        <v>330</v>
      </c>
      <c r="QRT210" t="s">
        <v>330</v>
      </c>
      <c r="QRU210" t="s">
        <v>330</v>
      </c>
      <c r="QRV210" t="s">
        <v>330</v>
      </c>
      <c r="QRW210" t="s">
        <v>330</v>
      </c>
      <c r="QRX210" t="s">
        <v>330</v>
      </c>
      <c r="QRY210" t="s">
        <v>330</v>
      </c>
      <c r="QRZ210" t="s">
        <v>330</v>
      </c>
      <c r="QSA210" t="s">
        <v>330</v>
      </c>
      <c r="QSB210" t="s">
        <v>330</v>
      </c>
      <c r="QSC210" t="s">
        <v>330</v>
      </c>
      <c r="QSD210" t="s">
        <v>330</v>
      </c>
      <c r="QSE210" t="s">
        <v>330</v>
      </c>
      <c r="QSF210" t="s">
        <v>330</v>
      </c>
      <c r="QSG210" t="s">
        <v>330</v>
      </c>
      <c r="QSH210" t="s">
        <v>330</v>
      </c>
      <c r="QSI210" t="s">
        <v>330</v>
      </c>
      <c r="QSJ210" t="s">
        <v>330</v>
      </c>
      <c r="QSK210" t="s">
        <v>330</v>
      </c>
      <c r="QSL210" t="s">
        <v>330</v>
      </c>
      <c r="QSM210" t="s">
        <v>330</v>
      </c>
      <c r="QSN210" t="s">
        <v>330</v>
      </c>
      <c r="QSO210" t="s">
        <v>330</v>
      </c>
      <c r="QSP210" t="s">
        <v>330</v>
      </c>
      <c r="QSQ210" t="s">
        <v>330</v>
      </c>
      <c r="QSR210" t="s">
        <v>330</v>
      </c>
      <c r="QSS210" t="s">
        <v>330</v>
      </c>
      <c r="QST210" t="s">
        <v>330</v>
      </c>
      <c r="QSU210" t="s">
        <v>330</v>
      </c>
      <c r="QSV210" t="s">
        <v>330</v>
      </c>
      <c r="QSW210" t="s">
        <v>330</v>
      </c>
      <c r="QSX210" t="s">
        <v>330</v>
      </c>
      <c r="QSY210" t="s">
        <v>330</v>
      </c>
      <c r="QSZ210" t="s">
        <v>330</v>
      </c>
      <c r="QTA210" t="s">
        <v>330</v>
      </c>
      <c r="QTB210" t="s">
        <v>330</v>
      </c>
      <c r="QTC210" t="s">
        <v>330</v>
      </c>
      <c r="QTD210" t="s">
        <v>330</v>
      </c>
      <c r="QTE210" t="s">
        <v>330</v>
      </c>
      <c r="QTF210" t="s">
        <v>330</v>
      </c>
      <c r="QTG210" t="s">
        <v>330</v>
      </c>
      <c r="QTH210" t="s">
        <v>330</v>
      </c>
      <c r="QTI210" t="s">
        <v>330</v>
      </c>
      <c r="QTJ210" t="s">
        <v>330</v>
      </c>
      <c r="QTK210" t="s">
        <v>330</v>
      </c>
      <c r="QTL210" t="s">
        <v>330</v>
      </c>
      <c r="QTM210" t="s">
        <v>330</v>
      </c>
      <c r="QTN210" t="s">
        <v>330</v>
      </c>
      <c r="QTO210" t="s">
        <v>330</v>
      </c>
      <c r="QTP210" t="s">
        <v>330</v>
      </c>
      <c r="QTQ210" t="s">
        <v>330</v>
      </c>
      <c r="QTR210" t="s">
        <v>330</v>
      </c>
      <c r="QTS210" t="s">
        <v>330</v>
      </c>
      <c r="QTT210" t="s">
        <v>330</v>
      </c>
      <c r="QTU210" t="s">
        <v>330</v>
      </c>
      <c r="QTV210" t="s">
        <v>330</v>
      </c>
      <c r="QTW210" t="s">
        <v>330</v>
      </c>
      <c r="QTX210" t="s">
        <v>330</v>
      </c>
      <c r="QTY210" t="s">
        <v>330</v>
      </c>
      <c r="QTZ210" t="s">
        <v>330</v>
      </c>
      <c r="QUA210" t="s">
        <v>330</v>
      </c>
      <c r="QUB210" t="s">
        <v>330</v>
      </c>
      <c r="QUC210" t="s">
        <v>330</v>
      </c>
      <c r="QUD210" t="s">
        <v>330</v>
      </c>
      <c r="QUE210" t="s">
        <v>330</v>
      </c>
      <c r="QUF210" t="s">
        <v>330</v>
      </c>
      <c r="QUG210" t="s">
        <v>330</v>
      </c>
      <c r="QUH210" t="s">
        <v>330</v>
      </c>
      <c r="QUI210" t="s">
        <v>330</v>
      </c>
      <c r="QUJ210" t="s">
        <v>330</v>
      </c>
      <c r="QUK210" t="s">
        <v>330</v>
      </c>
      <c r="QUL210" t="s">
        <v>330</v>
      </c>
      <c r="QUM210" t="s">
        <v>330</v>
      </c>
      <c r="QUN210" t="s">
        <v>330</v>
      </c>
      <c r="QUO210" t="s">
        <v>330</v>
      </c>
      <c r="QUP210" t="s">
        <v>330</v>
      </c>
      <c r="QUQ210" t="s">
        <v>330</v>
      </c>
      <c r="QUR210" t="s">
        <v>330</v>
      </c>
      <c r="QUS210" t="s">
        <v>330</v>
      </c>
      <c r="QUT210" t="s">
        <v>330</v>
      </c>
      <c r="QUU210" t="s">
        <v>330</v>
      </c>
      <c r="QUV210" t="s">
        <v>330</v>
      </c>
      <c r="QUW210" t="s">
        <v>330</v>
      </c>
      <c r="QUX210" t="s">
        <v>330</v>
      </c>
      <c r="QUY210" t="s">
        <v>330</v>
      </c>
      <c r="QUZ210" t="s">
        <v>330</v>
      </c>
      <c r="QVA210" t="s">
        <v>330</v>
      </c>
      <c r="QVB210" t="s">
        <v>330</v>
      </c>
      <c r="QVC210" t="s">
        <v>330</v>
      </c>
      <c r="QVD210" t="s">
        <v>330</v>
      </c>
      <c r="QVE210" t="s">
        <v>330</v>
      </c>
      <c r="QVF210" t="s">
        <v>330</v>
      </c>
      <c r="QVG210" t="s">
        <v>330</v>
      </c>
      <c r="QVH210" t="s">
        <v>330</v>
      </c>
      <c r="QVI210" t="s">
        <v>330</v>
      </c>
      <c r="QVJ210" t="s">
        <v>330</v>
      </c>
      <c r="QVK210" t="s">
        <v>330</v>
      </c>
      <c r="QVL210" t="s">
        <v>330</v>
      </c>
      <c r="QVM210" t="s">
        <v>330</v>
      </c>
      <c r="QVN210" t="s">
        <v>330</v>
      </c>
      <c r="QVO210" t="s">
        <v>330</v>
      </c>
      <c r="QVP210" t="s">
        <v>330</v>
      </c>
      <c r="QVQ210" t="s">
        <v>330</v>
      </c>
      <c r="QVR210" t="s">
        <v>330</v>
      </c>
      <c r="QVS210" t="s">
        <v>330</v>
      </c>
      <c r="QVT210" t="s">
        <v>330</v>
      </c>
      <c r="QVU210" t="s">
        <v>330</v>
      </c>
      <c r="QVV210" t="s">
        <v>330</v>
      </c>
      <c r="QVW210" t="s">
        <v>330</v>
      </c>
      <c r="QVX210" t="s">
        <v>330</v>
      </c>
      <c r="QVY210" t="s">
        <v>330</v>
      </c>
      <c r="QVZ210" t="s">
        <v>330</v>
      </c>
      <c r="QWA210" t="s">
        <v>330</v>
      </c>
      <c r="QWB210" t="s">
        <v>330</v>
      </c>
      <c r="QWC210" t="s">
        <v>330</v>
      </c>
      <c r="QWD210" t="s">
        <v>330</v>
      </c>
      <c r="QWE210" t="s">
        <v>330</v>
      </c>
      <c r="QWF210" t="s">
        <v>330</v>
      </c>
      <c r="QWG210" t="s">
        <v>330</v>
      </c>
      <c r="QWH210" t="s">
        <v>330</v>
      </c>
      <c r="QWI210" t="s">
        <v>330</v>
      </c>
      <c r="QWJ210" t="s">
        <v>330</v>
      </c>
      <c r="QWK210" t="s">
        <v>330</v>
      </c>
      <c r="QWL210" t="s">
        <v>330</v>
      </c>
      <c r="QWM210" t="s">
        <v>330</v>
      </c>
      <c r="QWN210" t="s">
        <v>330</v>
      </c>
      <c r="QWO210" t="s">
        <v>330</v>
      </c>
      <c r="QWP210" t="s">
        <v>330</v>
      </c>
      <c r="QWQ210" t="s">
        <v>330</v>
      </c>
      <c r="QWR210" t="s">
        <v>330</v>
      </c>
      <c r="QWS210" t="s">
        <v>330</v>
      </c>
      <c r="QWT210" t="s">
        <v>330</v>
      </c>
      <c r="QWU210" t="s">
        <v>330</v>
      </c>
      <c r="QWV210" t="s">
        <v>330</v>
      </c>
      <c r="QWW210" t="s">
        <v>330</v>
      </c>
      <c r="QWX210" t="s">
        <v>330</v>
      </c>
      <c r="QWY210" t="s">
        <v>330</v>
      </c>
      <c r="QWZ210" t="s">
        <v>330</v>
      </c>
      <c r="QXA210" t="s">
        <v>330</v>
      </c>
      <c r="QXB210" t="s">
        <v>330</v>
      </c>
      <c r="QXC210" t="s">
        <v>330</v>
      </c>
      <c r="QXD210" t="s">
        <v>330</v>
      </c>
      <c r="QXE210" t="s">
        <v>330</v>
      </c>
      <c r="QXF210" t="s">
        <v>330</v>
      </c>
      <c r="QXG210" t="s">
        <v>330</v>
      </c>
      <c r="QXH210" t="s">
        <v>330</v>
      </c>
      <c r="QXI210" t="s">
        <v>330</v>
      </c>
      <c r="QXJ210" t="s">
        <v>330</v>
      </c>
      <c r="QXK210" t="s">
        <v>330</v>
      </c>
      <c r="QXL210" t="s">
        <v>330</v>
      </c>
      <c r="QXM210" t="s">
        <v>330</v>
      </c>
      <c r="QXN210" t="s">
        <v>330</v>
      </c>
      <c r="QXO210" t="s">
        <v>330</v>
      </c>
      <c r="QXP210" t="s">
        <v>330</v>
      </c>
      <c r="QXQ210" t="s">
        <v>330</v>
      </c>
      <c r="QXR210" t="s">
        <v>330</v>
      </c>
      <c r="QXS210" t="s">
        <v>330</v>
      </c>
      <c r="QXT210" t="s">
        <v>330</v>
      </c>
      <c r="QXU210" t="s">
        <v>330</v>
      </c>
      <c r="QXV210" t="s">
        <v>330</v>
      </c>
      <c r="QXW210" t="s">
        <v>330</v>
      </c>
      <c r="QXX210" t="s">
        <v>330</v>
      </c>
      <c r="QXY210" t="s">
        <v>330</v>
      </c>
      <c r="QXZ210" t="s">
        <v>330</v>
      </c>
      <c r="QYA210" t="s">
        <v>330</v>
      </c>
      <c r="QYB210" t="s">
        <v>330</v>
      </c>
      <c r="QYC210" t="s">
        <v>330</v>
      </c>
      <c r="QYD210" t="s">
        <v>330</v>
      </c>
      <c r="QYE210" t="s">
        <v>330</v>
      </c>
      <c r="QYF210" t="s">
        <v>330</v>
      </c>
      <c r="QYG210" t="s">
        <v>330</v>
      </c>
      <c r="QYH210" t="s">
        <v>330</v>
      </c>
      <c r="QYI210" t="s">
        <v>330</v>
      </c>
      <c r="QYJ210" t="s">
        <v>330</v>
      </c>
      <c r="QYK210" t="s">
        <v>330</v>
      </c>
      <c r="QYL210" t="s">
        <v>330</v>
      </c>
      <c r="QYM210" t="s">
        <v>330</v>
      </c>
      <c r="QYN210" t="s">
        <v>330</v>
      </c>
      <c r="QYO210" t="s">
        <v>330</v>
      </c>
      <c r="QYP210" t="s">
        <v>330</v>
      </c>
      <c r="QYQ210" t="s">
        <v>330</v>
      </c>
      <c r="QYR210" t="s">
        <v>330</v>
      </c>
      <c r="QYS210" t="s">
        <v>330</v>
      </c>
      <c r="QYT210" t="s">
        <v>330</v>
      </c>
      <c r="QYU210" t="s">
        <v>330</v>
      </c>
      <c r="QYV210" t="s">
        <v>330</v>
      </c>
      <c r="QYW210" t="s">
        <v>330</v>
      </c>
      <c r="QYX210" t="s">
        <v>330</v>
      </c>
      <c r="QYY210" t="s">
        <v>330</v>
      </c>
      <c r="QYZ210" t="s">
        <v>330</v>
      </c>
      <c r="QZA210" t="s">
        <v>330</v>
      </c>
      <c r="QZB210" t="s">
        <v>330</v>
      </c>
      <c r="QZC210" t="s">
        <v>330</v>
      </c>
      <c r="QZD210" t="s">
        <v>330</v>
      </c>
      <c r="QZE210" t="s">
        <v>330</v>
      </c>
      <c r="QZF210" t="s">
        <v>330</v>
      </c>
      <c r="QZG210" t="s">
        <v>330</v>
      </c>
      <c r="QZH210" t="s">
        <v>330</v>
      </c>
      <c r="QZI210" t="s">
        <v>330</v>
      </c>
      <c r="QZJ210" t="s">
        <v>330</v>
      </c>
      <c r="QZK210" t="s">
        <v>330</v>
      </c>
      <c r="QZL210" t="s">
        <v>330</v>
      </c>
      <c r="QZM210" t="s">
        <v>330</v>
      </c>
      <c r="QZN210" t="s">
        <v>330</v>
      </c>
      <c r="QZO210" t="s">
        <v>330</v>
      </c>
      <c r="QZP210" t="s">
        <v>330</v>
      </c>
      <c r="QZQ210" t="s">
        <v>330</v>
      </c>
      <c r="QZR210" t="s">
        <v>330</v>
      </c>
      <c r="QZS210" t="s">
        <v>330</v>
      </c>
      <c r="QZT210" t="s">
        <v>330</v>
      </c>
      <c r="QZU210" t="s">
        <v>330</v>
      </c>
      <c r="QZV210" t="s">
        <v>330</v>
      </c>
      <c r="QZW210" t="s">
        <v>330</v>
      </c>
      <c r="QZX210" t="s">
        <v>330</v>
      </c>
      <c r="QZY210" t="s">
        <v>330</v>
      </c>
      <c r="QZZ210" t="s">
        <v>330</v>
      </c>
      <c r="RAA210" t="s">
        <v>330</v>
      </c>
      <c r="RAB210" t="s">
        <v>330</v>
      </c>
      <c r="RAC210" t="s">
        <v>330</v>
      </c>
      <c r="RAD210" t="s">
        <v>330</v>
      </c>
      <c r="RAE210" t="s">
        <v>330</v>
      </c>
      <c r="RAF210" t="s">
        <v>330</v>
      </c>
      <c r="RAG210" t="s">
        <v>330</v>
      </c>
      <c r="RAH210" t="s">
        <v>330</v>
      </c>
      <c r="RAI210" t="s">
        <v>330</v>
      </c>
      <c r="RAJ210" t="s">
        <v>330</v>
      </c>
      <c r="RAK210" t="s">
        <v>330</v>
      </c>
      <c r="RAL210" t="s">
        <v>330</v>
      </c>
      <c r="RAM210" t="s">
        <v>330</v>
      </c>
      <c r="RAN210" t="s">
        <v>330</v>
      </c>
      <c r="RAO210" t="s">
        <v>330</v>
      </c>
      <c r="RAP210" t="s">
        <v>330</v>
      </c>
      <c r="RAQ210" t="s">
        <v>330</v>
      </c>
      <c r="RAR210" t="s">
        <v>330</v>
      </c>
      <c r="RAS210" t="s">
        <v>330</v>
      </c>
      <c r="RAT210" t="s">
        <v>330</v>
      </c>
      <c r="RAU210" t="s">
        <v>330</v>
      </c>
      <c r="RAV210" t="s">
        <v>330</v>
      </c>
      <c r="RAW210" t="s">
        <v>330</v>
      </c>
      <c r="RAX210" t="s">
        <v>330</v>
      </c>
      <c r="RAY210" t="s">
        <v>330</v>
      </c>
      <c r="RAZ210" t="s">
        <v>330</v>
      </c>
      <c r="RBA210" t="s">
        <v>330</v>
      </c>
      <c r="RBB210" t="s">
        <v>330</v>
      </c>
      <c r="RBC210" t="s">
        <v>330</v>
      </c>
      <c r="RBD210" t="s">
        <v>330</v>
      </c>
      <c r="RBE210" t="s">
        <v>330</v>
      </c>
      <c r="RBF210" t="s">
        <v>330</v>
      </c>
      <c r="RBG210" t="s">
        <v>330</v>
      </c>
      <c r="RBH210" t="s">
        <v>330</v>
      </c>
      <c r="RBI210" t="s">
        <v>330</v>
      </c>
      <c r="RBJ210" t="s">
        <v>330</v>
      </c>
      <c r="RBK210" t="s">
        <v>330</v>
      </c>
      <c r="RBL210" t="s">
        <v>330</v>
      </c>
      <c r="RBM210" t="s">
        <v>330</v>
      </c>
      <c r="RBN210" t="s">
        <v>330</v>
      </c>
      <c r="RBO210" t="s">
        <v>330</v>
      </c>
      <c r="RBP210" t="s">
        <v>330</v>
      </c>
      <c r="RBQ210" t="s">
        <v>330</v>
      </c>
      <c r="RBR210" t="s">
        <v>330</v>
      </c>
      <c r="RBS210" t="s">
        <v>330</v>
      </c>
      <c r="RBT210" t="s">
        <v>330</v>
      </c>
      <c r="RBU210" t="s">
        <v>330</v>
      </c>
      <c r="RBV210" t="s">
        <v>330</v>
      </c>
      <c r="RBW210" t="s">
        <v>330</v>
      </c>
      <c r="RBX210" t="s">
        <v>330</v>
      </c>
      <c r="RBY210" t="s">
        <v>330</v>
      </c>
      <c r="RBZ210" t="s">
        <v>330</v>
      </c>
      <c r="RCA210" t="s">
        <v>330</v>
      </c>
      <c r="RCB210" t="s">
        <v>330</v>
      </c>
      <c r="RCC210" t="s">
        <v>330</v>
      </c>
      <c r="RCD210" t="s">
        <v>330</v>
      </c>
      <c r="RCE210" t="s">
        <v>330</v>
      </c>
      <c r="RCF210" t="s">
        <v>330</v>
      </c>
      <c r="RCG210" t="s">
        <v>330</v>
      </c>
      <c r="RCH210" t="s">
        <v>330</v>
      </c>
      <c r="RCI210" t="s">
        <v>330</v>
      </c>
      <c r="RCJ210" t="s">
        <v>330</v>
      </c>
      <c r="RCK210" t="s">
        <v>330</v>
      </c>
      <c r="RCL210" t="s">
        <v>330</v>
      </c>
      <c r="RCM210" t="s">
        <v>330</v>
      </c>
      <c r="RCN210" t="s">
        <v>330</v>
      </c>
      <c r="RCO210" t="s">
        <v>330</v>
      </c>
      <c r="RCP210" t="s">
        <v>330</v>
      </c>
      <c r="RCQ210" t="s">
        <v>330</v>
      </c>
      <c r="RCR210" t="s">
        <v>330</v>
      </c>
      <c r="RCS210" t="s">
        <v>330</v>
      </c>
      <c r="RCT210" t="s">
        <v>330</v>
      </c>
      <c r="RCU210" t="s">
        <v>330</v>
      </c>
      <c r="RCV210" t="s">
        <v>330</v>
      </c>
      <c r="RCW210" t="s">
        <v>330</v>
      </c>
      <c r="RCX210" t="s">
        <v>330</v>
      </c>
      <c r="RCY210" t="s">
        <v>330</v>
      </c>
      <c r="RCZ210" t="s">
        <v>330</v>
      </c>
      <c r="RDA210" t="s">
        <v>330</v>
      </c>
      <c r="RDB210" t="s">
        <v>330</v>
      </c>
      <c r="RDC210" t="s">
        <v>330</v>
      </c>
      <c r="RDD210" t="s">
        <v>330</v>
      </c>
      <c r="RDE210" t="s">
        <v>330</v>
      </c>
      <c r="RDF210" t="s">
        <v>330</v>
      </c>
      <c r="RDG210" t="s">
        <v>330</v>
      </c>
      <c r="RDH210" t="s">
        <v>330</v>
      </c>
      <c r="RDI210" t="s">
        <v>330</v>
      </c>
      <c r="RDJ210" t="s">
        <v>330</v>
      </c>
      <c r="RDK210" t="s">
        <v>330</v>
      </c>
      <c r="RDL210" t="s">
        <v>330</v>
      </c>
      <c r="RDM210" t="s">
        <v>330</v>
      </c>
      <c r="RDN210" t="s">
        <v>330</v>
      </c>
      <c r="RDO210" t="s">
        <v>330</v>
      </c>
      <c r="RDP210" t="s">
        <v>330</v>
      </c>
      <c r="RDQ210" t="s">
        <v>330</v>
      </c>
      <c r="RDR210" t="s">
        <v>330</v>
      </c>
      <c r="RDS210" t="s">
        <v>330</v>
      </c>
      <c r="RDT210" t="s">
        <v>330</v>
      </c>
      <c r="RDU210" t="s">
        <v>330</v>
      </c>
      <c r="RDV210" t="s">
        <v>330</v>
      </c>
      <c r="RDW210" t="s">
        <v>330</v>
      </c>
      <c r="RDX210" t="s">
        <v>330</v>
      </c>
      <c r="RDY210" t="s">
        <v>330</v>
      </c>
      <c r="RDZ210" t="s">
        <v>330</v>
      </c>
      <c r="REA210" t="s">
        <v>330</v>
      </c>
      <c r="REB210" t="s">
        <v>330</v>
      </c>
      <c r="REC210" t="s">
        <v>330</v>
      </c>
      <c r="RED210" t="s">
        <v>330</v>
      </c>
      <c r="REE210" t="s">
        <v>330</v>
      </c>
      <c r="REF210" t="s">
        <v>330</v>
      </c>
      <c r="REG210" t="s">
        <v>330</v>
      </c>
      <c r="REH210" t="s">
        <v>330</v>
      </c>
      <c r="REI210" t="s">
        <v>330</v>
      </c>
      <c r="REJ210" t="s">
        <v>330</v>
      </c>
      <c r="REK210" t="s">
        <v>330</v>
      </c>
      <c r="REL210" t="s">
        <v>330</v>
      </c>
      <c r="REM210" t="s">
        <v>330</v>
      </c>
      <c r="REN210" t="s">
        <v>330</v>
      </c>
      <c r="REO210" t="s">
        <v>330</v>
      </c>
      <c r="REP210" t="s">
        <v>330</v>
      </c>
      <c r="REQ210" t="s">
        <v>330</v>
      </c>
      <c r="RER210" t="s">
        <v>330</v>
      </c>
      <c r="RES210" t="s">
        <v>330</v>
      </c>
      <c r="RET210" t="s">
        <v>330</v>
      </c>
      <c r="REU210" t="s">
        <v>330</v>
      </c>
      <c r="REV210" t="s">
        <v>330</v>
      </c>
      <c r="REW210" t="s">
        <v>330</v>
      </c>
      <c r="REX210" t="s">
        <v>330</v>
      </c>
      <c r="REY210" t="s">
        <v>330</v>
      </c>
      <c r="REZ210" t="s">
        <v>330</v>
      </c>
      <c r="RFA210" t="s">
        <v>330</v>
      </c>
      <c r="RFB210" t="s">
        <v>330</v>
      </c>
      <c r="RFC210" t="s">
        <v>330</v>
      </c>
      <c r="RFD210" t="s">
        <v>330</v>
      </c>
      <c r="RFE210" t="s">
        <v>330</v>
      </c>
      <c r="RFF210" t="s">
        <v>330</v>
      </c>
      <c r="RFG210" t="s">
        <v>330</v>
      </c>
      <c r="RFH210" t="s">
        <v>330</v>
      </c>
      <c r="RFI210" t="s">
        <v>330</v>
      </c>
      <c r="RFJ210" t="s">
        <v>330</v>
      </c>
      <c r="RFK210" t="s">
        <v>330</v>
      </c>
      <c r="RFL210" t="s">
        <v>330</v>
      </c>
      <c r="RFM210" t="s">
        <v>330</v>
      </c>
      <c r="RFN210" t="s">
        <v>330</v>
      </c>
      <c r="RFO210" t="s">
        <v>330</v>
      </c>
      <c r="RFP210" t="s">
        <v>330</v>
      </c>
      <c r="RFQ210" t="s">
        <v>330</v>
      </c>
      <c r="RFR210" t="s">
        <v>330</v>
      </c>
      <c r="RFS210" t="s">
        <v>330</v>
      </c>
      <c r="RFT210" t="s">
        <v>330</v>
      </c>
      <c r="RFU210" t="s">
        <v>330</v>
      </c>
      <c r="RFV210" t="s">
        <v>330</v>
      </c>
      <c r="RFW210" t="s">
        <v>330</v>
      </c>
      <c r="RFX210" t="s">
        <v>330</v>
      </c>
      <c r="RFY210" t="s">
        <v>330</v>
      </c>
      <c r="RFZ210" t="s">
        <v>330</v>
      </c>
      <c r="RGA210" t="s">
        <v>330</v>
      </c>
      <c r="RGB210" t="s">
        <v>330</v>
      </c>
      <c r="RGC210" t="s">
        <v>330</v>
      </c>
      <c r="RGD210" t="s">
        <v>330</v>
      </c>
      <c r="RGE210" t="s">
        <v>330</v>
      </c>
      <c r="RGF210" t="s">
        <v>330</v>
      </c>
      <c r="RGG210" t="s">
        <v>330</v>
      </c>
      <c r="RGH210" t="s">
        <v>330</v>
      </c>
      <c r="RGI210" t="s">
        <v>330</v>
      </c>
      <c r="RGJ210" t="s">
        <v>330</v>
      </c>
      <c r="RGK210" t="s">
        <v>330</v>
      </c>
      <c r="RGL210" t="s">
        <v>330</v>
      </c>
      <c r="RGM210" t="s">
        <v>330</v>
      </c>
      <c r="RGN210" t="s">
        <v>330</v>
      </c>
      <c r="RGO210" t="s">
        <v>330</v>
      </c>
      <c r="RGP210" t="s">
        <v>330</v>
      </c>
      <c r="RGQ210" t="s">
        <v>330</v>
      </c>
      <c r="RGR210" t="s">
        <v>330</v>
      </c>
      <c r="RGS210" t="s">
        <v>330</v>
      </c>
      <c r="RGT210" t="s">
        <v>330</v>
      </c>
      <c r="RGU210" t="s">
        <v>330</v>
      </c>
      <c r="RGV210" t="s">
        <v>330</v>
      </c>
      <c r="RGW210" t="s">
        <v>330</v>
      </c>
      <c r="RGX210" t="s">
        <v>330</v>
      </c>
      <c r="RGY210" t="s">
        <v>330</v>
      </c>
      <c r="RGZ210" t="s">
        <v>330</v>
      </c>
      <c r="RHA210" t="s">
        <v>330</v>
      </c>
      <c r="RHB210" t="s">
        <v>330</v>
      </c>
      <c r="RHC210" t="s">
        <v>330</v>
      </c>
      <c r="RHD210" t="s">
        <v>330</v>
      </c>
      <c r="RHE210" t="s">
        <v>330</v>
      </c>
      <c r="RHF210" t="s">
        <v>330</v>
      </c>
      <c r="RHG210" t="s">
        <v>330</v>
      </c>
      <c r="RHH210" t="s">
        <v>330</v>
      </c>
      <c r="RHI210" t="s">
        <v>330</v>
      </c>
      <c r="RHJ210" t="s">
        <v>330</v>
      </c>
      <c r="RHK210" t="s">
        <v>330</v>
      </c>
      <c r="RHL210" t="s">
        <v>330</v>
      </c>
      <c r="RHM210" t="s">
        <v>330</v>
      </c>
      <c r="RHN210" t="s">
        <v>330</v>
      </c>
      <c r="RHO210" t="s">
        <v>330</v>
      </c>
      <c r="RHP210" t="s">
        <v>330</v>
      </c>
      <c r="RHQ210" t="s">
        <v>330</v>
      </c>
      <c r="RHR210" t="s">
        <v>330</v>
      </c>
      <c r="RHS210" t="s">
        <v>330</v>
      </c>
      <c r="RHT210" t="s">
        <v>330</v>
      </c>
      <c r="RHU210" t="s">
        <v>330</v>
      </c>
      <c r="RHV210" t="s">
        <v>330</v>
      </c>
      <c r="RHW210" t="s">
        <v>330</v>
      </c>
      <c r="RHX210" t="s">
        <v>330</v>
      </c>
      <c r="RHY210" t="s">
        <v>330</v>
      </c>
      <c r="RHZ210" t="s">
        <v>330</v>
      </c>
      <c r="RIA210" t="s">
        <v>330</v>
      </c>
      <c r="RIB210" t="s">
        <v>330</v>
      </c>
      <c r="RIC210" t="s">
        <v>330</v>
      </c>
      <c r="RID210" t="s">
        <v>330</v>
      </c>
      <c r="RIE210" t="s">
        <v>330</v>
      </c>
      <c r="RIF210" t="s">
        <v>330</v>
      </c>
      <c r="RIG210" t="s">
        <v>330</v>
      </c>
      <c r="RIH210" t="s">
        <v>330</v>
      </c>
      <c r="RII210" t="s">
        <v>330</v>
      </c>
      <c r="RIJ210" t="s">
        <v>330</v>
      </c>
      <c r="RIK210" t="s">
        <v>330</v>
      </c>
      <c r="RIL210" t="s">
        <v>330</v>
      </c>
      <c r="RIM210" t="s">
        <v>330</v>
      </c>
      <c r="RIN210" t="s">
        <v>330</v>
      </c>
      <c r="RIO210" t="s">
        <v>330</v>
      </c>
      <c r="RIP210" t="s">
        <v>330</v>
      </c>
      <c r="RIQ210" t="s">
        <v>330</v>
      </c>
      <c r="RIR210" t="s">
        <v>330</v>
      </c>
      <c r="RIS210" t="s">
        <v>330</v>
      </c>
      <c r="RIT210" t="s">
        <v>330</v>
      </c>
      <c r="RIU210" t="s">
        <v>330</v>
      </c>
      <c r="RIV210" t="s">
        <v>330</v>
      </c>
      <c r="RIW210" t="s">
        <v>330</v>
      </c>
      <c r="RIX210" t="s">
        <v>330</v>
      </c>
      <c r="RIY210" t="s">
        <v>330</v>
      </c>
      <c r="RIZ210" t="s">
        <v>330</v>
      </c>
      <c r="RJA210" t="s">
        <v>330</v>
      </c>
      <c r="RJB210" t="s">
        <v>330</v>
      </c>
      <c r="RJC210" t="s">
        <v>330</v>
      </c>
      <c r="RJD210" t="s">
        <v>330</v>
      </c>
      <c r="RJE210" t="s">
        <v>330</v>
      </c>
      <c r="RJF210" t="s">
        <v>330</v>
      </c>
      <c r="RJG210" t="s">
        <v>330</v>
      </c>
      <c r="RJH210" t="s">
        <v>330</v>
      </c>
      <c r="RJI210" t="s">
        <v>330</v>
      </c>
      <c r="RJJ210" t="s">
        <v>330</v>
      </c>
      <c r="RJK210" t="s">
        <v>330</v>
      </c>
      <c r="RJL210" t="s">
        <v>330</v>
      </c>
      <c r="RJM210" t="s">
        <v>330</v>
      </c>
      <c r="RJN210" t="s">
        <v>330</v>
      </c>
      <c r="RJO210" t="s">
        <v>330</v>
      </c>
      <c r="RJP210" t="s">
        <v>330</v>
      </c>
      <c r="RJQ210" t="s">
        <v>330</v>
      </c>
      <c r="RJR210" t="s">
        <v>330</v>
      </c>
      <c r="RJS210" t="s">
        <v>330</v>
      </c>
      <c r="RJT210" t="s">
        <v>330</v>
      </c>
      <c r="RJU210" t="s">
        <v>330</v>
      </c>
      <c r="RJV210" t="s">
        <v>330</v>
      </c>
      <c r="RJW210" t="s">
        <v>330</v>
      </c>
      <c r="RJX210" t="s">
        <v>330</v>
      </c>
      <c r="RJY210" t="s">
        <v>330</v>
      </c>
      <c r="RJZ210" t="s">
        <v>330</v>
      </c>
      <c r="RKA210" t="s">
        <v>330</v>
      </c>
      <c r="RKB210" t="s">
        <v>330</v>
      </c>
      <c r="RKC210" t="s">
        <v>330</v>
      </c>
      <c r="RKD210" t="s">
        <v>330</v>
      </c>
      <c r="RKE210" t="s">
        <v>330</v>
      </c>
      <c r="RKF210" t="s">
        <v>330</v>
      </c>
      <c r="RKG210" t="s">
        <v>330</v>
      </c>
      <c r="RKH210" t="s">
        <v>330</v>
      </c>
      <c r="RKI210" t="s">
        <v>330</v>
      </c>
      <c r="RKJ210" t="s">
        <v>330</v>
      </c>
      <c r="RKK210" t="s">
        <v>330</v>
      </c>
      <c r="RKL210" t="s">
        <v>330</v>
      </c>
      <c r="RKM210" t="s">
        <v>330</v>
      </c>
      <c r="RKN210" t="s">
        <v>330</v>
      </c>
      <c r="RKO210" t="s">
        <v>330</v>
      </c>
      <c r="RKP210" t="s">
        <v>330</v>
      </c>
      <c r="RKQ210" t="s">
        <v>330</v>
      </c>
      <c r="RKR210" t="s">
        <v>330</v>
      </c>
      <c r="RKS210" t="s">
        <v>330</v>
      </c>
      <c r="RKT210" t="s">
        <v>330</v>
      </c>
      <c r="RKU210" t="s">
        <v>330</v>
      </c>
      <c r="RKV210" t="s">
        <v>330</v>
      </c>
      <c r="RKW210" t="s">
        <v>330</v>
      </c>
      <c r="RKX210" t="s">
        <v>330</v>
      </c>
      <c r="RKY210" t="s">
        <v>330</v>
      </c>
      <c r="RKZ210" t="s">
        <v>330</v>
      </c>
      <c r="RLA210" t="s">
        <v>330</v>
      </c>
      <c r="RLB210" t="s">
        <v>330</v>
      </c>
      <c r="RLC210" t="s">
        <v>330</v>
      </c>
      <c r="RLD210" t="s">
        <v>330</v>
      </c>
      <c r="RLE210" t="s">
        <v>330</v>
      </c>
      <c r="RLF210" t="s">
        <v>330</v>
      </c>
      <c r="RLG210" t="s">
        <v>330</v>
      </c>
      <c r="RLH210" t="s">
        <v>330</v>
      </c>
      <c r="RLI210" t="s">
        <v>330</v>
      </c>
      <c r="RLJ210" t="s">
        <v>330</v>
      </c>
      <c r="RLK210" t="s">
        <v>330</v>
      </c>
      <c r="RLL210" t="s">
        <v>330</v>
      </c>
      <c r="RLM210" t="s">
        <v>330</v>
      </c>
      <c r="RLN210" t="s">
        <v>330</v>
      </c>
      <c r="RLO210" t="s">
        <v>330</v>
      </c>
      <c r="RLP210" t="s">
        <v>330</v>
      </c>
      <c r="RLQ210" t="s">
        <v>330</v>
      </c>
      <c r="RLR210" t="s">
        <v>330</v>
      </c>
      <c r="RLS210" t="s">
        <v>330</v>
      </c>
      <c r="RLT210" t="s">
        <v>330</v>
      </c>
      <c r="RLU210" t="s">
        <v>330</v>
      </c>
      <c r="RLV210" t="s">
        <v>330</v>
      </c>
      <c r="RLW210" t="s">
        <v>330</v>
      </c>
      <c r="RLX210" t="s">
        <v>330</v>
      </c>
      <c r="RLY210" t="s">
        <v>330</v>
      </c>
      <c r="RLZ210" t="s">
        <v>330</v>
      </c>
      <c r="RMA210" t="s">
        <v>330</v>
      </c>
      <c r="RMB210" t="s">
        <v>330</v>
      </c>
      <c r="RMC210" t="s">
        <v>330</v>
      </c>
      <c r="RMD210" t="s">
        <v>330</v>
      </c>
      <c r="RME210" t="s">
        <v>330</v>
      </c>
      <c r="RMF210" t="s">
        <v>330</v>
      </c>
      <c r="RMG210" t="s">
        <v>330</v>
      </c>
      <c r="RMH210" t="s">
        <v>330</v>
      </c>
      <c r="RMI210" t="s">
        <v>330</v>
      </c>
      <c r="RMJ210" t="s">
        <v>330</v>
      </c>
      <c r="RMK210" t="s">
        <v>330</v>
      </c>
      <c r="RML210" t="s">
        <v>330</v>
      </c>
      <c r="RMM210" t="s">
        <v>330</v>
      </c>
      <c r="RMN210" t="s">
        <v>330</v>
      </c>
      <c r="RMO210" t="s">
        <v>330</v>
      </c>
      <c r="RMP210" t="s">
        <v>330</v>
      </c>
      <c r="RMQ210" t="s">
        <v>330</v>
      </c>
      <c r="RMR210" t="s">
        <v>330</v>
      </c>
      <c r="RMS210" t="s">
        <v>330</v>
      </c>
      <c r="RMT210" t="s">
        <v>330</v>
      </c>
      <c r="RMU210" t="s">
        <v>330</v>
      </c>
      <c r="RMV210" t="s">
        <v>330</v>
      </c>
      <c r="RMW210" t="s">
        <v>330</v>
      </c>
      <c r="RMX210" t="s">
        <v>330</v>
      </c>
      <c r="RMY210" t="s">
        <v>330</v>
      </c>
      <c r="RMZ210" t="s">
        <v>330</v>
      </c>
      <c r="RNA210" t="s">
        <v>330</v>
      </c>
      <c r="RNB210" t="s">
        <v>330</v>
      </c>
      <c r="RNC210" t="s">
        <v>330</v>
      </c>
      <c r="RND210" t="s">
        <v>330</v>
      </c>
      <c r="RNE210" t="s">
        <v>330</v>
      </c>
      <c r="RNF210" t="s">
        <v>330</v>
      </c>
      <c r="RNG210" t="s">
        <v>330</v>
      </c>
      <c r="RNH210" t="s">
        <v>330</v>
      </c>
      <c r="RNI210" t="s">
        <v>330</v>
      </c>
      <c r="RNJ210" t="s">
        <v>330</v>
      </c>
      <c r="RNK210" t="s">
        <v>330</v>
      </c>
      <c r="RNL210" t="s">
        <v>330</v>
      </c>
      <c r="RNM210" t="s">
        <v>330</v>
      </c>
      <c r="RNN210" t="s">
        <v>330</v>
      </c>
      <c r="RNO210" t="s">
        <v>330</v>
      </c>
      <c r="RNP210" t="s">
        <v>330</v>
      </c>
      <c r="RNQ210" t="s">
        <v>330</v>
      </c>
      <c r="RNR210" t="s">
        <v>330</v>
      </c>
      <c r="RNS210" t="s">
        <v>330</v>
      </c>
      <c r="RNT210" t="s">
        <v>330</v>
      </c>
      <c r="RNU210" t="s">
        <v>330</v>
      </c>
      <c r="RNV210" t="s">
        <v>330</v>
      </c>
      <c r="RNW210" t="s">
        <v>330</v>
      </c>
      <c r="RNX210" t="s">
        <v>330</v>
      </c>
      <c r="RNY210" t="s">
        <v>330</v>
      </c>
      <c r="RNZ210" t="s">
        <v>330</v>
      </c>
      <c r="ROA210" t="s">
        <v>330</v>
      </c>
      <c r="ROB210" t="s">
        <v>330</v>
      </c>
      <c r="ROC210" t="s">
        <v>330</v>
      </c>
      <c r="ROD210" t="s">
        <v>330</v>
      </c>
      <c r="ROE210" t="s">
        <v>330</v>
      </c>
      <c r="ROF210" t="s">
        <v>330</v>
      </c>
      <c r="ROG210" t="s">
        <v>330</v>
      </c>
      <c r="ROH210" t="s">
        <v>330</v>
      </c>
      <c r="ROI210" t="s">
        <v>330</v>
      </c>
      <c r="ROJ210" t="s">
        <v>330</v>
      </c>
      <c r="ROK210" t="s">
        <v>330</v>
      </c>
      <c r="ROL210" t="s">
        <v>330</v>
      </c>
      <c r="ROM210" t="s">
        <v>330</v>
      </c>
      <c r="RON210" t="s">
        <v>330</v>
      </c>
      <c r="ROO210" t="s">
        <v>330</v>
      </c>
      <c r="ROP210" t="s">
        <v>330</v>
      </c>
      <c r="ROQ210" t="s">
        <v>330</v>
      </c>
      <c r="ROR210" t="s">
        <v>330</v>
      </c>
      <c r="ROS210" t="s">
        <v>330</v>
      </c>
      <c r="ROT210" t="s">
        <v>330</v>
      </c>
      <c r="ROU210" t="s">
        <v>330</v>
      </c>
      <c r="ROV210" t="s">
        <v>330</v>
      </c>
      <c r="ROW210" t="s">
        <v>330</v>
      </c>
      <c r="ROX210" t="s">
        <v>330</v>
      </c>
      <c r="ROY210" t="s">
        <v>330</v>
      </c>
      <c r="ROZ210" t="s">
        <v>330</v>
      </c>
      <c r="RPA210" t="s">
        <v>330</v>
      </c>
      <c r="RPB210" t="s">
        <v>330</v>
      </c>
      <c r="RPC210" t="s">
        <v>330</v>
      </c>
      <c r="RPD210" t="s">
        <v>330</v>
      </c>
      <c r="RPE210" t="s">
        <v>330</v>
      </c>
      <c r="RPF210" t="s">
        <v>330</v>
      </c>
      <c r="RPG210" t="s">
        <v>330</v>
      </c>
      <c r="RPH210" t="s">
        <v>330</v>
      </c>
      <c r="RPI210" t="s">
        <v>330</v>
      </c>
      <c r="RPJ210" t="s">
        <v>330</v>
      </c>
      <c r="RPK210" t="s">
        <v>330</v>
      </c>
      <c r="RPL210" t="s">
        <v>330</v>
      </c>
      <c r="RPM210" t="s">
        <v>330</v>
      </c>
      <c r="RPN210" t="s">
        <v>330</v>
      </c>
      <c r="RPO210" t="s">
        <v>330</v>
      </c>
      <c r="RPP210" t="s">
        <v>330</v>
      </c>
      <c r="RPQ210" t="s">
        <v>330</v>
      </c>
      <c r="RPR210" t="s">
        <v>330</v>
      </c>
      <c r="RPS210" t="s">
        <v>330</v>
      </c>
      <c r="RPT210" t="s">
        <v>330</v>
      </c>
      <c r="RPU210" t="s">
        <v>330</v>
      </c>
      <c r="RPV210" t="s">
        <v>330</v>
      </c>
      <c r="RPW210" t="s">
        <v>330</v>
      </c>
      <c r="RPX210" t="s">
        <v>330</v>
      </c>
      <c r="RPY210" t="s">
        <v>330</v>
      </c>
      <c r="RPZ210" t="s">
        <v>330</v>
      </c>
      <c r="RQA210" t="s">
        <v>330</v>
      </c>
      <c r="RQB210" t="s">
        <v>330</v>
      </c>
      <c r="RQC210" t="s">
        <v>330</v>
      </c>
      <c r="RQD210" t="s">
        <v>330</v>
      </c>
      <c r="RQE210" t="s">
        <v>330</v>
      </c>
      <c r="RQF210" t="s">
        <v>330</v>
      </c>
      <c r="RQG210" t="s">
        <v>330</v>
      </c>
      <c r="RQH210" t="s">
        <v>330</v>
      </c>
      <c r="RQI210" t="s">
        <v>330</v>
      </c>
      <c r="RQJ210" t="s">
        <v>330</v>
      </c>
      <c r="RQK210" t="s">
        <v>330</v>
      </c>
      <c r="RQL210" t="s">
        <v>330</v>
      </c>
      <c r="RQM210" t="s">
        <v>330</v>
      </c>
      <c r="RQN210" t="s">
        <v>330</v>
      </c>
      <c r="RQO210" t="s">
        <v>330</v>
      </c>
      <c r="RQP210" t="s">
        <v>330</v>
      </c>
      <c r="RQQ210" t="s">
        <v>330</v>
      </c>
      <c r="RQR210" t="s">
        <v>330</v>
      </c>
      <c r="RQS210" t="s">
        <v>330</v>
      </c>
      <c r="RQT210" t="s">
        <v>330</v>
      </c>
      <c r="RQU210" t="s">
        <v>330</v>
      </c>
      <c r="RQV210" t="s">
        <v>330</v>
      </c>
      <c r="RQW210" t="s">
        <v>330</v>
      </c>
      <c r="RQX210" t="s">
        <v>330</v>
      </c>
      <c r="RQY210" t="s">
        <v>330</v>
      </c>
      <c r="RQZ210" t="s">
        <v>330</v>
      </c>
      <c r="RRA210" t="s">
        <v>330</v>
      </c>
      <c r="RRB210" t="s">
        <v>330</v>
      </c>
      <c r="RRC210" t="s">
        <v>330</v>
      </c>
      <c r="RRD210" t="s">
        <v>330</v>
      </c>
      <c r="RRE210" t="s">
        <v>330</v>
      </c>
      <c r="RRF210" t="s">
        <v>330</v>
      </c>
      <c r="RRG210" t="s">
        <v>330</v>
      </c>
      <c r="RRH210" t="s">
        <v>330</v>
      </c>
      <c r="RRI210" t="s">
        <v>330</v>
      </c>
      <c r="RRJ210" t="s">
        <v>330</v>
      </c>
      <c r="RRK210" t="s">
        <v>330</v>
      </c>
      <c r="RRL210" t="s">
        <v>330</v>
      </c>
      <c r="RRM210" t="s">
        <v>330</v>
      </c>
      <c r="RRN210" t="s">
        <v>330</v>
      </c>
      <c r="RRO210" t="s">
        <v>330</v>
      </c>
      <c r="RRP210" t="s">
        <v>330</v>
      </c>
      <c r="RRQ210" t="s">
        <v>330</v>
      </c>
      <c r="RRR210" t="s">
        <v>330</v>
      </c>
      <c r="RRS210" t="s">
        <v>330</v>
      </c>
      <c r="RRT210" t="s">
        <v>330</v>
      </c>
      <c r="RRU210" t="s">
        <v>330</v>
      </c>
      <c r="RRV210" t="s">
        <v>330</v>
      </c>
      <c r="RRW210" t="s">
        <v>330</v>
      </c>
      <c r="RRX210" t="s">
        <v>330</v>
      </c>
      <c r="RRY210" t="s">
        <v>330</v>
      </c>
      <c r="RRZ210" t="s">
        <v>330</v>
      </c>
      <c r="RSA210" t="s">
        <v>330</v>
      </c>
      <c r="RSB210" t="s">
        <v>330</v>
      </c>
      <c r="RSC210" t="s">
        <v>330</v>
      </c>
      <c r="RSD210" t="s">
        <v>330</v>
      </c>
      <c r="RSE210" t="s">
        <v>330</v>
      </c>
      <c r="RSF210" t="s">
        <v>330</v>
      </c>
      <c r="RSG210" t="s">
        <v>330</v>
      </c>
      <c r="RSH210" t="s">
        <v>330</v>
      </c>
      <c r="RSI210" t="s">
        <v>330</v>
      </c>
      <c r="RSJ210" t="s">
        <v>330</v>
      </c>
      <c r="RSK210" t="s">
        <v>330</v>
      </c>
      <c r="RSL210" t="s">
        <v>330</v>
      </c>
      <c r="RSM210" t="s">
        <v>330</v>
      </c>
      <c r="RSN210" t="s">
        <v>330</v>
      </c>
      <c r="RSO210" t="s">
        <v>330</v>
      </c>
      <c r="RSP210" t="s">
        <v>330</v>
      </c>
      <c r="RSQ210" t="s">
        <v>330</v>
      </c>
      <c r="RSR210" t="s">
        <v>330</v>
      </c>
      <c r="RSS210" t="s">
        <v>330</v>
      </c>
      <c r="RST210" t="s">
        <v>330</v>
      </c>
      <c r="RSU210" t="s">
        <v>330</v>
      </c>
      <c r="RSV210" t="s">
        <v>330</v>
      </c>
      <c r="RSW210" t="s">
        <v>330</v>
      </c>
      <c r="RSX210" t="s">
        <v>330</v>
      </c>
      <c r="RSY210" t="s">
        <v>330</v>
      </c>
      <c r="RSZ210" t="s">
        <v>330</v>
      </c>
      <c r="RTA210" t="s">
        <v>330</v>
      </c>
      <c r="RTB210" t="s">
        <v>330</v>
      </c>
      <c r="RTC210" t="s">
        <v>330</v>
      </c>
      <c r="RTD210" t="s">
        <v>330</v>
      </c>
      <c r="RTE210" t="s">
        <v>330</v>
      </c>
      <c r="RTF210" t="s">
        <v>330</v>
      </c>
      <c r="RTG210" t="s">
        <v>330</v>
      </c>
      <c r="RTH210" t="s">
        <v>330</v>
      </c>
      <c r="RTI210" t="s">
        <v>330</v>
      </c>
      <c r="RTJ210" t="s">
        <v>330</v>
      </c>
      <c r="RTK210" t="s">
        <v>330</v>
      </c>
      <c r="RTL210" t="s">
        <v>330</v>
      </c>
      <c r="RTM210" t="s">
        <v>330</v>
      </c>
      <c r="RTN210" t="s">
        <v>330</v>
      </c>
      <c r="RTO210" t="s">
        <v>330</v>
      </c>
      <c r="RTP210" t="s">
        <v>330</v>
      </c>
      <c r="RTQ210" t="s">
        <v>330</v>
      </c>
      <c r="RTR210" t="s">
        <v>330</v>
      </c>
      <c r="RTS210" t="s">
        <v>330</v>
      </c>
      <c r="RTT210" t="s">
        <v>330</v>
      </c>
      <c r="RTU210" t="s">
        <v>330</v>
      </c>
      <c r="RTV210" t="s">
        <v>330</v>
      </c>
      <c r="RTW210" t="s">
        <v>330</v>
      </c>
      <c r="RTX210" t="s">
        <v>330</v>
      </c>
      <c r="RTY210" t="s">
        <v>330</v>
      </c>
      <c r="RTZ210" t="s">
        <v>330</v>
      </c>
      <c r="RUA210" t="s">
        <v>330</v>
      </c>
      <c r="RUB210" t="s">
        <v>330</v>
      </c>
      <c r="RUC210" t="s">
        <v>330</v>
      </c>
      <c r="RUD210" t="s">
        <v>330</v>
      </c>
      <c r="RUE210" t="s">
        <v>330</v>
      </c>
      <c r="RUF210" t="s">
        <v>330</v>
      </c>
      <c r="RUG210" t="s">
        <v>330</v>
      </c>
      <c r="RUH210" t="s">
        <v>330</v>
      </c>
      <c r="RUI210" t="s">
        <v>330</v>
      </c>
      <c r="RUJ210" t="s">
        <v>330</v>
      </c>
      <c r="RUK210" t="s">
        <v>330</v>
      </c>
      <c r="RUL210" t="s">
        <v>330</v>
      </c>
      <c r="RUM210" t="s">
        <v>330</v>
      </c>
      <c r="RUN210" t="s">
        <v>330</v>
      </c>
      <c r="RUO210" t="s">
        <v>330</v>
      </c>
      <c r="RUP210" t="s">
        <v>330</v>
      </c>
      <c r="RUQ210" t="s">
        <v>330</v>
      </c>
      <c r="RUR210" t="s">
        <v>330</v>
      </c>
      <c r="RUS210" t="s">
        <v>330</v>
      </c>
      <c r="RUT210" t="s">
        <v>330</v>
      </c>
      <c r="RUU210" t="s">
        <v>330</v>
      </c>
      <c r="RUV210" t="s">
        <v>330</v>
      </c>
      <c r="RUW210" t="s">
        <v>330</v>
      </c>
      <c r="RUX210" t="s">
        <v>330</v>
      </c>
      <c r="RUY210" t="s">
        <v>330</v>
      </c>
      <c r="RUZ210" t="s">
        <v>330</v>
      </c>
      <c r="RVA210" t="s">
        <v>330</v>
      </c>
      <c r="RVB210" t="s">
        <v>330</v>
      </c>
      <c r="RVC210" t="s">
        <v>330</v>
      </c>
      <c r="RVD210" t="s">
        <v>330</v>
      </c>
      <c r="RVE210" t="s">
        <v>330</v>
      </c>
      <c r="RVF210" t="s">
        <v>330</v>
      </c>
      <c r="RVG210" t="s">
        <v>330</v>
      </c>
      <c r="RVH210" t="s">
        <v>330</v>
      </c>
      <c r="RVI210" t="s">
        <v>330</v>
      </c>
      <c r="RVJ210" t="s">
        <v>330</v>
      </c>
      <c r="RVK210" t="s">
        <v>330</v>
      </c>
      <c r="RVL210" t="s">
        <v>330</v>
      </c>
      <c r="RVM210" t="s">
        <v>330</v>
      </c>
      <c r="RVN210" t="s">
        <v>330</v>
      </c>
      <c r="RVO210" t="s">
        <v>330</v>
      </c>
      <c r="RVP210" t="s">
        <v>330</v>
      </c>
      <c r="RVQ210" t="s">
        <v>330</v>
      </c>
      <c r="RVR210" t="s">
        <v>330</v>
      </c>
      <c r="RVS210" t="s">
        <v>330</v>
      </c>
      <c r="RVT210" t="s">
        <v>330</v>
      </c>
      <c r="RVU210" t="s">
        <v>330</v>
      </c>
      <c r="RVV210" t="s">
        <v>330</v>
      </c>
      <c r="RVW210" t="s">
        <v>330</v>
      </c>
      <c r="RVX210" t="s">
        <v>330</v>
      </c>
      <c r="RVY210" t="s">
        <v>330</v>
      </c>
      <c r="RVZ210" t="s">
        <v>330</v>
      </c>
      <c r="RWA210" t="s">
        <v>330</v>
      </c>
      <c r="RWB210" t="s">
        <v>330</v>
      </c>
      <c r="RWC210" t="s">
        <v>330</v>
      </c>
      <c r="RWD210" t="s">
        <v>330</v>
      </c>
      <c r="RWE210" t="s">
        <v>330</v>
      </c>
      <c r="RWF210" t="s">
        <v>330</v>
      </c>
      <c r="RWG210" t="s">
        <v>330</v>
      </c>
      <c r="RWH210" t="s">
        <v>330</v>
      </c>
      <c r="RWI210" t="s">
        <v>330</v>
      </c>
      <c r="RWJ210" t="s">
        <v>330</v>
      </c>
      <c r="RWK210" t="s">
        <v>330</v>
      </c>
      <c r="RWL210" t="s">
        <v>330</v>
      </c>
      <c r="RWM210" t="s">
        <v>330</v>
      </c>
      <c r="RWN210" t="s">
        <v>330</v>
      </c>
      <c r="RWO210" t="s">
        <v>330</v>
      </c>
      <c r="RWP210" t="s">
        <v>330</v>
      </c>
      <c r="RWQ210" t="s">
        <v>330</v>
      </c>
      <c r="RWR210" t="s">
        <v>330</v>
      </c>
      <c r="RWS210" t="s">
        <v>330</v>
      </c>
      <c r="RWT210" t="s">
        <v>330</v>
      </c>
      <c r="RWU210" t="s">
        <v>330</v>
      </c>
      <c r="RWV210" t="s">
        <v>330</v>
      </c>
      <c r="RWW210" t="s">
        <v>330</v>
      </c>
      <c r="RWX210" t="s">
        <v>330</v>
      </c>
      <c r="RWY210" t="s">
        <v>330</v>
      </c>
      <c r="RWZ210" t="s">
        <v>330</v>
      </c>
      <c r="RXA210" t="s">
        <v>330</v>
      </c>
      <c r="RXB210" t="s">
        <v>330</v>
      </c>
      <c r="RXC210" t="s">
        <v>330</v>
      </c>
      <c r="RXD210" t="s">
        <v>330</v>
      </c>
      <c r="RXE210" t="s">
        <v>330</v>
      </c>
      <c r="RXF210" t="s">
        <v>330</v>
      </c>
      <c r="RXG210" t="s">
        <v>330</v>
      </c>
      <c r="RXH210" t="s">
        <v>330</v>
      </c>
      <c r="RXI210" t="s">
        <v>330</v>
      </c>
      <c r="RXJ210" t="s">
        <v>330</v>
      </c>
      <c r="RXK210" t="s">
        <v>330</v>
      </c>
      <c r="RXL210" t="s">
        <v>330</v>
      </c>
      <c r="RXM210" t="s">
        <v>330</v>
      </c>
      <c r="RXN210" t="s">
        <v>330</v>
      </c>
      <c r="RXO210" t="s">
        <v>330</v>
      </c>
      <c r="RXP210" t="s">
        <v>330</v>
      </c>
      <c r="RXQ210" t="s">
        <v>330</v>
      </c>
      <c r="RXR210" t="s">
        <v>330</v>
      </c>
      <c r="RXS210" t="s">
        <v>330</v>
      </c>
      <c r="RXT210" t="s">
        <v>330</v>
      </c>
      <c r="RXU210" t="s">
        <v>330</v>
      </c>
      <c r="RXV210" t="s">
        <v>330</v>
      </c>
      <c r="RXW210" t="s">
        <v>330</v>
      </c>
      <c r="RXX210" t="s">
        <v>330</v>
      </c>
      <c r="RXY210" t="s">
        <v>330</v>
      </c>
      <c r="RXZ210" t="s">
        <v>330</v>
      </c>
      <c r="RYA210" t="s">
        <v>330</v>
      </c>
      <c r="RYB210" t="s">
        <v>330</v>
      </c>
      <c r="RYC210" t="s">
        <v>330</v>
      </c>
      <c r="RYD210" t="s">
        <v>330</v>
      </c>
      <c r="RYE210" t="s">
        <v>330</v>
      </c>
      <c r="RYF210" t="s">
        <v>330</v>
      </c>
      <c r="RYG210" t="s">
        <v>330</v>
      </c>
      <c r="RYH210" t="s">
        <v>330</v>
      </c>
      <c r="RYI210" t="s">
        <v>330</v>
      </c>
      <c r="RYJ210" t="s">
        <v>330</v>
      </c>
      <c r="RYK210" t="s">
        <v>330</v>
      </c>
      <c r="RYL210" t="s">
        <v>330</v>
      </c>
      <c r="RYM210" t="s">
        <v>330</v>
      </c>
      <c r="RYN210" t="s">
        <v>330</v>
      </c>
      <c r="RYO210" t="s">
        <v>330</v>
      </c>
      <c r="RYP210" t="s">
        <v>330</v>
      </c>
      <c r="RYQ210" t="s">
        <v>330</v>
      </c>
      <c r="RYR210" t="s">
        <v>330</v>
      </c>
      <c r="RYS210" t="s">
        <v>330</v>
      </c>
      <c r="RYT210" t="s">
        <v>330</v>
      </c>
      <c r="RYU210" t="s">
        <v>330</v>
      </c>
      <c r="RYV210" t="s">
        <v>330</v>
      </c>
      <c r="RYW210" t="s">
        <v>330</v>
      </c>
      <c r="RYX210" t="s">
        <v>330</v>
      </c>
      <c r="RYY210" t="s">
        <v>330</v>
      </c>
      <c r="RYZ210" t="s">
        <v>330</v>
      </c>
      <c r="RZA210" t="s">
        <v>330</v>
      </c>
      <c r="RZB210" t="s">
        <v>330</v>
      </c>
      <c r="RZC210" t="s">
        <v>330</v>
      </c>
      <c r="RZD210" t="s">
        <v>330</v>
      </c>
      <c r="RZE210" t="s">
        <v>330</v>
      </c>
      <c r="RZF210" t="s">
        <v>330</v>
      </c>
      <c r="RZG210" t="s">
        <v>330</v>
      </c>
      <c r="RZH210" t="s">
        <v>330</v>
      </c>
      <c r="RZI210" t="s">
        <v>330</v>
      </c>
      <c r="RZJ210" t="s">
        <v>330</v>
      </c>
      <c r="RZK210" t="s">
        <v>330</v>
      </c>
      <c r="RZL210" t="s">
        <v>330</v>
      </c>
      <c r="RZM210" t="s">
        <v>330</v>
      </c>
      <c r="RZN210" t="s">
        <v>330</v>
      </c>
      <c r="RZO210" t="s">
        <v>330</v>
      </c>
      <c r="RZP210" t="s">
        <v>330</v>
      </c>
      <c r="RZQ210" t="s">
        <v>330</v>
      </c>
      <c r="RZR210" t="s">
        <v>330</v>
      </c>
      <c r="RZS210" t="s">
        <v>330</v>
      </c>
      <c r="RZT210" t="s">
        <v>330</v>
      </c>
      <c r="RZU210" t="s">
        <v>330</v>
      </c>
      <c r="RZV210" t="s">
        <v>330</v>
      </c>
      <c r="RZW210" t="s">
        <v>330</v>
      </c>
      <c r="RZX210" t="s">
        <v>330</v>
      </c>
      <c r="RZY210" t="s">
        <v>330</v>
      </c>
      <c r="RZZ210" t="s">
        <v>330</v>
      </c>
      <c r="SAA210" t="s">
        <v>330</v>
      </c>
      <c r="SAB210" t="s">
        <v>330</v>
      </c>
      <c r="SAC210" t="s">
        <v>330</v>
      </c>
      <c r="SAD210" t="s">
        <v>330</v>
      </c>
      <c r="SAE210" t="s">
        <v>330</v>
      </c>
      <c r="SAF210" t="s">
        <v>330</v>
      </c>
      <c r="SAG210" t="s">
        <v>330</v>
      </c>
      <c r="SAH210" t="s">
        <v>330</v>
      </c>
      <c r="SAI210" t="s">
        <v>330</v>
      </c>
      <c r="SAJ210" t="s">
        <v>330</v>
      </c>
      <c r="SAK210" t="s">
        <v>330</v>
      </c>
      <c r="SAL210" t="s">
        <v>330</v>
      </c>
      <c r="SAM210" t="s">
        <v>330</v>
      </c>
      <c r="SAN210" t="s">
        <v>330</v>
      </c>
      <c r="SAO210" t="s">
        <v>330</v>
      </c>
      <c r="SAP210" t="s">
        <v>330</v>
      </c>
      <c r="SAQ210" t="s">
        <v>330</v>
      </c>
      <c r="SAR210" t="s">
        <v>330</v>
      </c>
      <c r="SAS210" t="s">
        <v>330</v>
      </c>
      <c r="SAT210" t="s">
        <v>330</v>
      </c>
      <c r="SAU210" t="s">
        <v>330</v>
      </c>
      <c r="SAV210" t="s">
        <v>330</v>
      </c>
      <c r="SAW210" t="s">
        <v>330</v>
      </c>
      <c r="SAX210" t="s">
        <v>330</v>
      </c>
      <c r="SAY210" t="s">
        <v>330</v>
      </c>
      <c r="SAZ210" t="s">
        <v>330</v>
      </c>
      <c r="SBA210" t="s">
        <v>330</v>
      </c>
      <c r="SBB210" t="s">
        <v>330</v>
      </c>
      <c r="SBC210" t="s">
        <v>330</v>
      </c>
      <c r="SBD210" t="s">
        <v>330</v>
      </c>
      <c r="SBE210" t="s">
        <v>330</v>
      </c>
      <c r="SBF210" t="s">
        <v>330</v>
      </c>
      <c r="SBG210" t="s">
        <v>330</v>
      </c>
      <c r="SBH210" t="s">
        <v>330</v>
      </c>
      <c r="SBI210" t="s">
        <v>330</v>
      </c>
      <c r="SBJ210" t="s">
        <v>330</v>
      </c>
      <c r="SBK210" t="s">
        <v>330</v>
      </c>
      <c r="SBL210" t="s">
        <v>330</v>
      </c>
      <c r="SBM210" t="s">
        <v>330</v>
      </c>
      <c r="SBN210" t="s">
        <v>330</v>
      </c>
      <c r="SBO210" t="s">
        <v>330</v>
      </c>
      <c r="SBP210" t="s">
        <v>330</v>
      </c>
      <c r="SBQ210" t="s">
        <v>330</v>
      </c>
      <c r="SBR210" t="s">
        <v>330</v>
      </c>
      <c r="SBS210" t="s">
        <v>330</v>
      </c>
      <c r="SBT210" t="s">
        <v>330</v>
      </c>
      <c r="SBU210" t="s">
        <v>330</v>
      </c>
      <c r="SBV210" t="s">
        <v>330</v>
      </c>
      <c r="SBW210" t="s">
        <v>330</v>
      </c>
      <c r="SBX210" t="s">
        <v>330</v>
      </c>
      <c r="SBY210" t="s">
        <v>330</v>
      </c>
      <c r="SBZ210" t="s">
        <v>330</v>
      </c>
      <c r="SCA210" t="s">
        <v>330</v>
      </c>
      <c r="SCB210" t="s">
        <v>330</v>
      </c>
      <c r="SCC210" t="s">
        <v>330</v>
      </c>
      <c r="SCD210" t="s">
        <v>330</v>
      </c>
      <c r="SCE210" t="s">
        <v>330</v>
      </c>
      <c r="SCF210" t="s">
        <v>330</v>
      </c>
      <c r="SCG210" t="s">
        <v>330</v>
      </c>
      <c r="SCH210" t="s">
        <v>330</v>
      </c>
      <c r="SCI210" t="s">
        <v>330</v>
      </c>
      <c r="SCJ210" t="s">
        <v>330</v>
      </c>
      <c r="SCK210" t="s">
        <v>330</v>
      </c>
      <c r="SCL210" t="s">
        <v>330</v>
      </c>
      <c r="SCM210" t="s">
        <v>330</v>
      </c>
      <c r="SCN210" t="s">
        <v>330</v>
      </c>
      <c r="SCO210" t="s">
        <v>330</v>
      </c>
      <c r="SCP210" t="s">
        <v>330</v>
      </c>
      <c r="SCQ210" t="s">
        <v>330</v>
      </c>
      <c r="SCR210" t="s">
        <v>330</v>
      </c>
      <c r="SCS210" t="s">
        <v>330</v>
      </c>
      <c r="SCT210" t="s">
        <v>330</v>
      </c>
      <c r="SCU210" t="s">
        <v>330</v>
      </c>
      <c r="SCV210" t="s">
        <v>330</v>
      </c>
      <c r="SCW210" t="s">
        <v>330</v>
      </c>
      <c r="SCX210" t="s">
        <v>330</v>
      </c>
      <c r="SCY210" t="s">
        <v>330</v>
      </c>
      <c r="SCZ210" t="s">
        <v>330</v>
      </c>
      <c r="SDA210" t="s">
        <v>330</v>
      </c>
      <c r="SDB210" t="s">
        <v>330</v>
      </c>
      <c r="SDC210" t="s">
        <v>330</v>
      </c>
      <c r="SDD210" t="s">
        <v>330</v>
      </c>
      <c r="SDE210" t="s">
        <v>330</v>
      </c>
      <c r="SDF210" t="s">
        <v>330</v>
      </c>
      <c r="SDG210" t="s">
        <v>330</v>
      </c>
      <c r="SDH210" t="s">
        <v>330</v>
      </c>
      <c r="SDI210" t="s">
        <v>330</v>
      </c>
      <c r="SDJ210" t="s">
        <v>330</v>
      </c>
      <c r="SDK210" t="s">
        <v>330</v>
      </c>
      <c r="SDL210" t="s">
        <v>330</v>
      </c>
      <c r="SDM210" t="s">
        <v>330</v>
      </c>
      <c r="SDN210" t="s">
        <v>330</v>
      </c>
      <c r="SDO210" t="s">
        <v>330</v>
      </c>
      <c r="SDP210" t="s">
        <v>330</v>
      </c>
      <c r="SDQ210" t="s">
        <v>330</v>
      </c>
      <c r="SDR210" t="s">
        <v>330</v>
      </c>
      <c r="SDS210" t="s">
        <v>330</v>
      </c>
      <c r="SDT210" t="s">
        <v>330</v>
      </c>
      <c r="SDU210" t="s">
        <v>330</v>
      </c>
      <c r="SDV210" t="s">
        <v>330</v>
      </c>
      <c r="SDW210" t="s">
        <v>330</v>
      </c>
      <c r="SDX210" t="s">
        <v>330</v>
      </c>
      <c r="SDY210" t="s">
        <v>330</v>
      </c>
      <c r="SDZ210" t="s">
        <v>330</v>
      </c>
      <c r="SEA210" t="s">
        <v>330</v>
      </c>
      <c r="SEB210" t="s">
        <v>330</v>
      </c>
      <c r="SEC210" t="s">
        <v>330</v>
      </c>
      <c r="SED210" t="s">
        <v>330</v>
      </c>
      <c r="SEE210" t="s">
        <v>330</v>
      </c>
      <c r="SEF210" t="s">
        <v>330</v>
      </c>
      <c r="SEG210" t="s">
        <v>330</v>
      </c>
      <c r="SEH210" t="s">
        <v>330</v>
      </c>
      <c r="SEI210" t="s">
        <v>330</v>
      </c>
      <c r="SEJ210" t="s">
        <v>330</v>
      </c>
      <c r="SEK210" t="s">
        <v>330</v>
      </c>
      <c r="SEL210" t="s">
        <v>330</v>
      </c>
      <c r="SEM210" t="s">
        <v>330</v>
      </c>
      <c r="SEN210" t="s">
        <v>330</v>
      </c>
      <c r="SEO210" t="s">
        <v>330</v>
      </c>
      <c r="SEP210" t="s">
        <v>330</v>
      </c>
      <c r="SEQ210" t="s">
        <v>330</v>
      </c>
      <c r="SER210" t="s">
        <v>330</v>
      </c>
      <c r="SES210" t="s">
        <v>330</v>
      </c>
      <c r="SET210" t="s">
        <v>330</v>
      </c>
      <c r="SEU210" t="s">
        <v>330</v>
      </c>
      <c r="SEV210" t="s">
        <v>330</v>
      </c>
      <c r="SEW210" t="s">
        <v>330</v>
      </c>
      <c r="SEX210" t="s">
        <v>330</v>
      </c>
      <c r="SEY210" t="s">
        <v>330</v>
      </c>
      <c r="SEZ210" t="s">
        <v>330</v>
      </c>
      <c r="SFA210" t="s">
        <v>330</v>
      </c>
      <c r="SFB210" t="s">
        <v>330</v>
      </c>
      <c r="SFC210" t="s">
        <v>330</v>
      </c>
      <c r="SFD210" t="s">
        <v>330</v>
      </c>
      <c r="SFE210" t="s">
        <v>330</v>
      </c>
      <c r="SFF210" t="s">
        <v>330</v>
      </c>
      <c r="SFG210" t="s">
        <v>330</v>
      </c>
      <c r="SFH210" t="s">
        <v>330</v>
      </c>
      <c r="SFI210" t="s">
        <v>330</v>
      </c>
      <c r="SFJ210" t="s">
        <v>330</v>
      </c>
      <c r="SFK210" t="s">
        <v>330</v>
      </c>
      <c r="SFL210" t="s">
        <v>330</v>
      </c>
      <c r="SFM210" t="s">
        <v>330</v>
      </c>
      <c r="SFN210" t="s">
        <v>330</v>
      </c>
      <c r="SFO210" t="s">
        <v>330</v>
      </c>
      <c r="SFP210" t="s">
        <v>330</v>
      </c>
      <c r="SFQ210" t="s">
        <v>330</v>
      </c>
      <c r="SFR210" t="s">
        <v>330</v>
      </c>
      <c r="SFS210" t="s">
        <v>330</v>
      </c>
      <c r="SFT210" t="s">
        <v>330</v>
      </c>
      <c r="SFU210" t="s">
        <v>330</v>
      </c>
      <c r="SFV210" t="s">
        <v>330</v>
      </c>
      <c r="SFW210" t="s">
        <v>330</v>
      </c>
      <c r="SFX210" t="s">
        <v>330</v>
      </c>
      <c r="SFY210" t="s">
        <v>330</v>
      </c>
      <c r="SFZ210" t="s">
        <v>330</v>
      </c>
      <c r="SGA210" t="s">
        <v>330</v>
      </c>
      <c r="SGB210" t="s">
        <v>330</v>
      </c>
      <c r="SGC210" t="s">
        <v>330</v>
      </c>
      <c r="SGD210" t="s">
        <v>330</v>
      </c>
      <c r="SGE210" t="s">
        <v>330</v>
      </c>
      <c r="SGF210" t="s">
        <v>330</v>
      </c>
      <c r="SGG210" t="s">
        <v>330</v>
      </c>
      <c r="SGH210" t="s">
        <v>330</v>
      </c>
      <c r="SGI210" t="s">
        <v>330</v>
      </c>
      <c r="SGJ210" t="s">
        <v>330</v>
      </c>
      <c r="SGK210" t="s">
        <v>330</v>
      </c>
      <c r="SGL210" t="s">
        <v>330</v>
      </c>
      <c r="SGM210" t="s">
        <v>330</v>
      </c>
      <c r="SGN210" t="s">
        <v>330</v>
      </c>
      <c r="SGO210" t="s">
        <v>330</v>
      </c>
      <c r="SGP210" t="s">
        <v>330</v>
      </c>
      <c r="SGQ210" t="s">
        <v>330</v>
      </c>
      <c r="SGR210" t="s">
        <v>330</v>
      </c>
      <c r="SGS210" t="s">
        <v>330</v>
      </c>
      <c r="SGT210" t="s">
        <v>330</v>
      </c>
      <c r="SGU210" t="s">
        <v>330</v>
      </c>
      <c r="SGV210" t="s">
        <v>330</v>
      </c>
      <c r="SGW210" t="s">
        <v>330</v>
      </c>
      <c r="SGX210" t="s">
        <v>330</v>
      </c>
      <c r="SGY210" t="s">
        <v>330</v>
      </c>
      <c r="SGZ210" t="s">
        <v>330</v>
      </c>
      <c r="SHA210" t="s">
        <v>330</v>
      </c>
      <c r="SHB210" t="s">
        <v>330</v>
      </c>
      <c r="SHC210" t="s">
        <v>330</v>
      </c>
      <c r="SHD210" t="s">
        <v>330</v>
      </c>
      <c r="SHE210" t="s">
        <v>330</v>
      </c>
      <c r="SHF210" t="s">
        <v>330</v>
      </c>
      <c r="SHG210" t="s">
        <v>330</v>
      </c>
      <c r="SHH210" t="s">
        <v>330</v>
      </c>
      <c r="SHI210" t="s">
        <v>330</v>
      </c>
      <c r="SHJ210" t="s">
        <v>330</v>
      </c>
      <c r="SHK210" t="s">
        <v>330</v>
      </c>
      <c r="SHL210" t="s">
        <v>330</v>
      </c>
      <c r="SHM210" t="s">
        <v>330</v>
      </c>
      <c r="SHN210" t="s">
        <v>330</v>
      </c>
      <c r="SHO210" t="s">
        <v>330</v>
      </c>
      <c r="SHP210" t="s">
        <v>330</v>
      </c>
      <c r="SHQ210" t="s">
        <v>330</v>
      </c>
      <c r="SHR210" t="s">
        <v>330</v>
      </c>
      <c r="SHS210" t="s">
        <v>330</v>
      </c>
      <c r="SHT210" t="s">
        <v>330</v>
      </c>
      <c r="SHU210" t="s">
        <v>330</v>
      </c>
      <c r="SHV210" t="s">
        <v>330</v>
      </c>
      <c r="SHW210" t="s">
        <v>330</v>
      </c>
      <c r="SHX210" t="s">
        <v>330</v>
      </c>
      <c r="SHY210" t="s">
        <v>330</v>
      </c>
      <c r="SHZ210" t="s">
        <v>330</v>
      </c>
      <c r="SIA210" t="s">
        <v>330</v>
      </c>
      <c r="SIB210" t="s">
        <v>330</v>
      </c>
      <c r="SIC210" t="s">
        <v>330</v>
      </c>
      <c r="SID210" t="s">
        <v>330</v>
      </c>
      <c r="SIE210" t="s">
        <v>330</v>
      </c>
      <c r="SIF210" t="s">
        <v>330</v>
      </c>
      <c r="SIG210" t="s">
        <v>330</v>
      </c>
      <c r="SIH210" t="s">
        <v>330</v>
      </c>
      <c r="SII210" t="s">
        <v>330</v>
      </c>
      <c r="SIJ210" t="s">
        <v>330</v>
      </c>
      <c r="SIK210" t="s">
        <v>330</v>
      </c>
      <c r="SIL210" t="s">
        <v>330</v>
      </c>
      <c r="SIM210" t="s">
        <v>330</v>
      </c>
      <c r="SIN210" t="s">
        <v>330</v>
      </c>
      <c r="SIO210" t="s">
        <v>330</v>
      </c>
      <c r="SIP210" t="s">
        <v>330</v>
      </c>
      <c r="SIQ210" t="s">
        <v>330</v>
      </c>
      <c r="SIR210" t="s">
        <v>330</v>
      </c>
      <c r="SIS210" t="s">
        <v>330</v>
      </c>
      <c r="SIT210" t="s">
        <v>330</v>
      </c>
      <c r="SIU210" t="s">
        <v>330</v>
      </c>
      <c r="SIV210" t="s">
        <v>330</v>
      </c>
      <c r="SIW210" t="s">
        <v>330</v>
      </c>
      <c r="SIX210" t="s">
        <v>330</v>
      </c>
      <c r="SIY210" t="s">
        <v>330</v>
      </c>
      <c r="SIZ210" t="s">
        <v>330</v>
      </c>
      <c r="SJA210" t="s">
        <v>330</v>
      </c>
      <c r="SJB210" t="s">
        <v>330</v>
      </c>
      <c r="SJC210" t="s">
        <v>330</v>
      </c>
      <c r="SJD210" t="s">
        <v>330</v>
      </c>
      <c r="SJE210" t="s">
        <v>330</v>
      </c>
      <c r="SJF210" t="s">
        <v>330</v>
      </c>
      <c r="SJG210" t="s">
        <v>330</v>
      </c>
      <c r="SJH210" t="s">
        <v>330</v>
      </c>
      <c r="SJI210" t="s">
        <v>330</v>
      </c>
      <c r="SJJ210" t="s">
        <v>330</v>
      </c>
      <c r="SJK210" t="s">
        <v>330</v>
      </c>
      <c r="SJL210" t="s">
        <v>330</v>
      </c>
      <c r="SJM210" t="s">
        <v>330</v>
      </c>
      <c r="SJN210" t="s">
        <v>330</v>
      </c>
      <c r="SJO210" t="s">
        <v>330</v>
      </c>
      <c r="SJP210" t="s">
        <v>330</v>
      </c>
      <c r="SJQ210" t="s">
        <v>330</v>
      </c>
      <c r="SJR210" t="s">
        <v>330</v>
      </c>
      <c r="SJS210" t="s">
        <v>330</v>
      </c>
      <c r="SJT210" t="s">
        <v>330</v>
      </c>
      <c r="SJU210" t="s">
        <v>330</v>
      </c>
      <c r="SJV210" t="s">
        <v>330</v>
      </c>
      <c r="SJW210" t="s">
        <v>330</v>
      </c>
      <c r="SJX210" t="s">
        <v>330</v>
      </c>
      <c r="SJY210" t="s">
        <v>330</v>
      </c>
      <c r="SJZ210" t="s">
        <v>330</v>
      </c>
      <c r="SKA210" t="s">
        <v>330</v>
      </c>
      <c r="SKB210" t="s">
        <v>330</v>
      </c>
      <c r="SKC210" t="s">
        <v>330</v>
      </c>
      <c r="SKD210" t="s">
        <v>330</v>
      </c>
      <c r="SKE210" t="s">
        <v>330</v>
      </c>
      <c r="SKF210" t="s">
        <v>330</v>
      </c>
      <c r="SKG210" t="s">
        <v>330</v>
      </c>
      <c r="SKH210" t="s">
        <v>330</v>
      </c>
      <c r="SKI210" t="s">
        <v>330</v>
      </c>
      <c r="SKJ210" t="s">
        <v>330</v>
      </c>
      <c r="SKK210" t="s">
        <v>330</v>
      </c>
      <c r="SKL210" t="s">
        <v>330</v>
      </c>
      <c r="SKM210" t="s">
        <v>330</v>
      </c>
      <c r="SKN210" t="s">
        <v>330</v>
      </c>
      <c r="SKO210" t="s">
        <v>330</v>
      </c>
      <c r="SKP210" t="s">
        <v>330</v>
      </c>
      <c r="SKQ210" t="s">
        <v>330</v>
      </c>
      <c r="SKR210" t="s">
        <v>330</v>
      </c>
      <c r="SKS210" t="s">
        <v>330</v>
      </c>
      <c r="SKT210" t="s">
        <v>330</v>
      </c>
      <c r="SKU210" t="s">
        <v>330</v>
      </c>
      <c r="SKV210" t="s">
        <v>330</v>
      </c>
      <c r="SKW210" t="s">
        <v>330</v>
      </c>
      <c r="SKX210" t="s">
        <v>330</v>
      </c>
      <c r="SKY210" t="s">
        <v>330</v>
      </c>
      <c r="SKZ210" t="s">
        <v>330</v>
      </c>
      <c r="SLA210" t="s">
        <v>330</v>
      </c>
      <c r="SLB210" t="s">
        <v>330</v>
      </c>
      <c r="SLC210" t="s">
        <v>330</v>
      </c>
      <c r="SLD210" t="s">
        <v>330</v>
      </c>
      <c r="SLE210" t="s">
        <v>330</v>
      </c>
      <c r="SLF210" t="s">
        <v>330</v>
      </c>
      <c r="SLG210" t="s">
        <v>330</v>
      </c>
      <c r="SLH210" t="s">
        <v>330</v>
      </c>
      <c r="SLI210" t="s">
        <v>330</v>
      </c>
      <c r="SLJ210" t="s">
        <v>330</v>
      </c>
      <c r="SLK210" t="s">
        <v>330</v>
      </c>
      <c r="SLL210" t="s">
        <v>330</v>
      </c>
      <c r="SLM210" t="s">
        <v>330</v>
      </c>
      <c r="SLN210" t="s">
        <v>330</v>
      </c>
      <c r="SLO210" t="s">
        <v>330</v>
      </c>
      <c r="SLP210" t="s">
        <v>330</v>
      </c>
      <c r="SLQ210" t="s">
        <v>330</v>
      </c>
      <c r="SLR210" t="s">
        <v>330</v>
      </c>
      <c r="SLS210" t="s">
        <v>330</v>
      </c>
      <c r="SLT210" t="s">
        <v>330</v>
      </c>
      <c r="SLU210" t="s">
        <v>330</v>
      </c>
      <c r="SLV210" t="s">
        <v>330</v>
      </c>
      <c r="SLW210" t="s">
        <v>330</v>
      </c>
      <c r="SLX210" t="s">
        <v>330</v>
      </c>
      <c r="SLY210" t="s">
        <v>330</v>
      </c>
      <c r="SLZ210" t="s">
        <v>330</v>
      </c>
      <c r="SMA210" t="s">
        <v>330</v>
      </c>
      <c r="SMB210" t="s">
        <v>330</v>
      </c>
      <c r="SMC210" t="s">
        <v>330</v>
      </c>
      <c r="SMD210" t="s">
        <v>330</v>
      </c>
      <c r="SME210" t="s">
        <v>330</v>
      </c>
      <c r="SMF210" t="s">
        <v>330</v>
      </c>
      <c r="SMG210" t="s">
        <v>330</v>
      </c>
      <c r="SMH210" t="s">
        <v>330</v>
      </c>
      <c r="SMI210" t="s">
        <v>330</v>
      </c>
      <c r="SMJ210" t="s">
        <v>330</v>
      </c>
      <c r="SMK210" t="s">
        <v>330</v>
      </c>
      <c r="SML210" t="s">
        <v>330</v>
      </c>
      <c r="SMM210" t="s">
        <v>330</v>
      </c>
      <c r="SMN210" t="s">
        <v>330</v>
      </c>
      <c r="SMO210" t="s">
        <v>330</v>
      </c>
      <c r="SMP210" t="s">
        <v>330</v>
      </c>
      <c r="SMQ210" t="s">
        <v>330</v>
      </c>
      <c r="SMR210" t="s">
        <v>330</v>
      </c>
      <c r="SMS210" t="s">
        <v>330</v>
      </c>
      <c r="SMT210" t="s">
        <v>330</v>
      </c>
      <c r="SMU210" t="s">
        <v>330</v>
      </c>
      <c r="SMV210" t="s">
        <v>330</v>
      </c>
      <c r="SMW210" t="s">
        <v>330</v>
      </c>
      <c r="SMX210" t="s">
        <v>330</v>
      </c>
      <c r="SMY210" t="s">
        <v>330</v>
      </c>
      <c r="SMZ210" t="s">
        <v>330</v>
      </c>
      <c r="SNA210" t="s">
        <v>330</v>
      </c>
      <c r="SNB210" t="s">
        <v>330</v>
      </c>
      <c r="SNC210" t="s">
        <v>330</v>
      </c>
      <c r="SND210" t="s">
        <v>330</v>
      </c>
      <c r="SNE210" t="s">
        <v>330</v>
      </c>
      <c r="SNF210" t="s">
        <v>330</v>
      </c>
      <c r="SNG210" t="s">
        <v>330</v>
      </c>
      <c r="SNH210" t="s">
        <v>330</v>
      </c>
      <c r="SNI210" t="s">
        <v>330</v>
      </c>
      <c r="SNJ210" t="s">
        <v>330</v>
      </c>
      <c r="SNK210" t="s">
        <v>330</v>
      </c>
      <c r="SNL210" t="s">
        <v>330</v>
      </c>
      <c r="SNM210" t="s">
        <v>330</v>
      </c>
      <c r="SNN210" t="s">
        <v>330</v>
      </c>
      <c r="SNO210" t="s">
        <v>330</v>
      </c>
      <c r="SNP210" t="s">
        <v>330</v>
      </c>
      <c r="SNQ210" t="s">
        <v>330</v>
      </c>
      <c r="SNR210" t="s">
        <v>330</v>
      </c>
      <c r="SNS210" t="s">
        <v>330</v>
      </c>
      <c r="SNT210" t="s">
        <v>330</v>
      </c>
      <c r="SNU210" t="s">
        <v>330</v>
      </c>
      <c r="SNV210" t="s">
        <v>330</v>
      </c>
      <c r="SNW210" t="s">
        <v>330</v>
      </c>
      <c r="SNX210" t="s">
        <v>330</v>
      </c>
      <c r="SNY210" t="s">
        <v>330</v>
      </c>
      <c r="SNZ210" t="s">
        <v>330</v>
      </c>
      <c r="SOA210" t="s">
        <v>330</v>
      </c>
      <c r="SOB210" t="s">
        <v>330</v>
      </c>
      <c r="SOC210" t="s">
        <v>330</v>
      </c>
      <c r="SOD210" t="s">
        <v>330</v>
      </c>
      <c r="SOE210" t="s">
        <v>330</v>
      </c>
      <c r="SOF210" t="s">
        <v>330</v>
      </c>
      <c r="SOG210" t="s">
        <v>330</v>
      </c>
      <c r="SOH210" t="s">
        <v>330</v>
      </c>
      <c r="SOI210" t="s">
        <v>330</v>
      </c>
      <c r="SOJ210" t="s">
        <v>330</v>
      </c>
      <c r="SOK210" t="s">
        <v>330</v>
      </c>
      <c r="SOL210" t="s">
        <v>330</v>
      </c>
      <c r="SOM210" t="s">
        <v>330</v>
      </c>
      <c r="SON210" t="s">
        <v>330</v>
      </c>
      <c r="SOO210" t="s">
        <v>330</v>
      </c>
      <c r="SOP210" t="s">
        <v>330</v>
      </c>
      <c r="SOQ210" t="s">
        <v>330</v>
      </c>
      <c r="SOR210" t="s">
        <v>330</v>
      </c>
      <c r="SOS210" t="s">
        <v>330</v>
      </c>
      <c r="SOT210" t="s">
        <v>330</v>
      </c>
      <c r="SOU210" t="s">
        <v>330</v>
      </c>
      <c r="SOV210" t="s">
        <v>330</v>
      </c>
      <c r="SOW210" t="s">
        <v>330</v>
      </c>
      <c r="SOX210" t="s">
        <v>330</v>
      </c>
      <c r="SOY210" t="s">
        <v>330</v>
      </c>
      <c r="SOZ210" t="s">
        <v>330</v>
      </c>
      <c r="SPA210" t="s">
        <v>330</v>
      </c>
      <c r="SPB210" t="s">
        <v>330</v>
      </c>
      <c r="SPC210" t="s">
        <v>330</v>
      </c>
      <c r="SPD210" t="s">
        <v>330</v>
      </c>
      <c r="SPE210" t="s">
        <v>330</v>
      </c>
      <c r="SPF210" t="s">
        <v>330</v>
      </c>
      <c r="SPG210" t="s">
        <v>330</v>
      </c>
      <c r="SPH210" t="s">
        <v>330</v>
      </c>
      <c r="SPI210" t="s">
        <v>330</v>
      </c>
      <c r="SPJ210" t="s">
        <v>330</v>
      </c>
      <c r="SPK210" t="s">
        <v>330</v>
      </c>
      <c r="SPL210" t="s">
        <v>330</v>
      </c>
      <c r="SPM210" t="s">
        <v>330</v>
      </c>
      <c r="SPN210" t="s">
        <v>330</v>
      </c>
      <c r="SPO210" t="s">
        <v>330</v>
      </c>
      <c r="SPP210" t="s">
        <v>330</v>
      </c>
      <c r="SPQ210" t="s">
        <v>330</v>
      </c>
      <c r="SPR210" t="s">
        <v>330</v>
      </c>
      <c r="SPS210" t="s">
        <v>330</v>
      </c>
      <c r="SPT210" t="s">
        <v>330</v>
      </c>
      <c r="SPU210" t="s">
        <v>330</v>
      </c>
      <c r="SPV210" t="s">
        <v>330</v>
      </c>
      <c r="SPW210" t="s">
        <v>330</v>
      </c>
      <c r="SPX210" t="s">
        <v>330</v>
      </c>
      <c r="SPY210" t="s">
        <v>330</v>
      </c>
      <c r="SPZ210" t="s">
        <v>330</v>
      </c>
      <c r="SQA210" t="s">
        <v>330</v>
      </c>
      <c r="SQB210" t="s">
        <v>330</v>
      </c>
      <c r="SQC210" t="s">
        <v>330</v>
      </c>
      <c r="SQD210" t="s">
        <v>330</v>
      </c>
      <c r="SQE210" t="s">
        <v>330</v>
      </c>
      <c r="SQF210" t="s">
        <v>330</v>
      </c>
      <c r="SQG210" t="s">
        <v>330</v>
      </c>
      <c r="SQH210" t="s">
        <v>330</v>
      </c>
      <c r="SQI210" t="s">
        <v>330</v>
      </c>
      <c r="SQJ210" t="s">
        <v>330</v>
      </c>
      <c r="SQK210" t="s">
        <v>330</v>
      </c>
      <c r="SQL210" t="s">
        <v>330</v>
      </c>
      <c r="SQM210" t="s">
        <v>330</v>
      </c>
      <c r="SQN210" t="s">
        <v>330</v>
      </c>
      <c r="SQO210" t="s">
        <v>330</v>
      </c>
      <c r="SQP210" t="s">
        <v>330</v>
      </c>
      <c r="SQQ210" t="s">
        <v>330</v>
      </c>
      <c r="SQR210" t="s">
        <v>330</v>
      </c>
      <c r="SQS210" t="s">
        <v>330</v>
      </c>
      <c r="SQT210" t="s">
        <v>330</v>
      </c>
      <c r="SQU210" t="s">
        <v>330</v>
      </c>
      <c r="SQV210" t="s">
        <v>330</v>
      </c>
      <c r="SQW210" t="s">
        <v>330</v>
      </c>
      <c r="SQX210" t="s">
        <v>330</v>
      </c>
      <c r="SQY210" t="s">
        <v>330</v>
      </c>
      <c r="SQZ210" t="s">
        <v>330</v>
      </c>
      <c r="SRA210" t="s">
        <v>330</v>
      </c>
      <c r="SRB210" t="s">
        <v>330</v>
      </c>
      <c r="SRC210" t="s">
        <v>330</v>
      </c>
      <c r="SRD210" t="s">
        <v>330</v>
      </c>
      <c r="SRE210" t="s">
        <v>330</v>
      </c>
      <c r="SRF210" t="s">
        <v>330</v>
      </c>
      <c r="SRG210" t="s">
        <v>330</v>
      </c>
      <c r="SRH210" t="s">
        <v>330</v>
      </c>
      <c r="SRI210" t="s">
        <v>330</v>
      </c>
      <c r="SRJ210" t="s">
        <v>330</v>
      </c>
      <c r="SRK210" t="s">
        <v>330</v>
      </c>
      <c r="SRL210" t="s">
        <v>330</v>
      </c>
      <c r="SRM210" t="s">
        <v>330</v>
      </c>
      <c r="SRN210" t="s">
        <v>330</v>
      </c>
      <c r="SRO210" t="s">
        <v>330</v>
      </c>
      <c r="SRP210" t="s">
        <v>330</v>
      </c>
      <c r="SRQ210" t="s">
        <v>330</v>
      </c>
      <c r="SRR210" t="s">
        <v>330</v>
      </c>
      <c r="SRS210" t="s">
        <v>330</v>
      </c>
      <c r="SRT210" t="s">
        <v>330</v>
      </c>
      <c r="SRU210" t="s">
        <v>330</v>
      </c>
      <c r="SRV210" t="s">
        <v>330</v>
      </c>
      <c r="SRW210" t="s">
        <v>330</v>
      </c>
      <c r="SRX210" t="s">
        <v>330</v>
      </c>
      <c r="SRY210" t="s">
        <v>330</v>
      </c>
      <c r="SRZ210" t="s">
        <v>330</v>
      </c>
      <c r="SSA210" t="s">
        <v>330</v>
      </c>
      <c r="SSB210" t="s">
        <v>330</v>
      </c>
      <c r="SSC210" t="s">
        <v>330</v>
      </c>
      <c r="SSD210" t="s">
        <v>330</v>
      </c>
      <c r="SSE210" t="s">
        <v>330</v>
      </c>
      <c r="SSF210" t="s">
        <v>330</v>
      </c>
      <c r="SSG210" t="s">
        <v>330</v>
      </c>
      <c r="SSH210" t="s">
        <v>330</v>
      </c>
      <c r="SSI210" t="s">
        <v>330</v>
      </c>
      <c r="SSJ210" t="s">
        <v>330</v>
      </c>
      <c r="SSK210" t="s">
        <v>330</v>
      </c>
      <c r="SSL210" t="s">
        <v>330</v>
      </c>
      <c r="SSM210" t="s">
        <v>330</v>
      </c>
      <c r="SSN210" t="s">
        <v>330</v>
      </c>
      <c r="SSO210" t="s">
        <v>330</v>
      </c>
      <c r="SSP210" t="s">
        <v>330</v>
      </c>
      <c r="SSQ210" t="s">
        <v>330</v>
      </c>
      <c r="SSR210" t="s">
        <v>330</v>
      </c>
      <c r="SSS210" t="s">
        <v>330</v>
      </c>
      <c r="SST210" t="s">
        <v>330</v>
      </c>
      <c r="SSU210" t="s">
        <v>330</v>
      </c>
      <c r="SSV210" t="s">
        <v>330</v>
      </c>
      <c r="SSW210" t="s">
        <v>330</v>
      </c>
      <c r="SSX210" t="s">
        <v>330</v>
      </c>
      <c r="SSY210" t="s">
        <v>330</v>
      </c>
      <c r="SSZ210" t="s">
        <v>330</v>
      </c>
      <c r="STA210" t="s">
        <v>330</v>
      </c>
      <c r="STB210" t="s">
        <v>330</v>
      </c>
      <c r="STC210" t="s">
        <v>330</v>
      </c>
      <c r="STD210" t="s">
        <v>330</v>
      </c>
      <c r="STE210" t="s">
        <v>330</v>
      </c>
      <c r="STF210" t="s">
        <v>330</v>
      </c>
      <c r="STG210" t="s">
        <v>330</v>
      </c>
      <c r="STH210" t="s">
        <v>330</v>
      </c>
      <c r="STI210" t="s">
        <v>330</v>
      </c>
      <c r="STJ210" t="s">
        <v>330</v>
      </c>
      <c r="STK210" t="s">
        <v>330</v>
      </c>
      <c r="STL210" t="s">
        <v>330</v>
      </c>
      <c r="STM210" t="s">
        <v>330</v>
      </c>
      <c r="STN210" t="s">
        <v>330</v>
      </c>
      <c r="STO210" t="s">
        <v>330</v>
      </c>
      <c r="STP210" t="s">
        <v>330</v>
      </c>
      <c r="STQ210" t="s">
        <v>330</v>
      </c>
      <c r="STR210" t="s">
        <v>330</v>
      </c>
      <c r="STS210" t="s">
        <v>330</v>
      </c>
      <c r="STT210" t="s">
        <v>330</v>
      </c>
      <c r="STU210" t="s">
        <v>330</v>
      </c>
      <c r="STV210" t="s">
        <v>330</v>
      </c>
      <c r="STW210" t="s">
        <v>330</v>
      </c>
      <c r="STX210" t="s">
        <v>330</v>
      </c>
      <c r="STY210" t="s">
        <v>330</v>
      </c>
      <c r="STZ210" t="s">
        <v>330</v>
      </c>
      <c r="SUA210" t="s">
        <v>330</v>
      </c>
      <c r="SUB210" t="s">
        <v>330</v>
      </c>
      <c r="SUC210" t="s">
        <v>330</v>
      </c>
      <c r="SUD210" t="s">
        <v>330</v>
      </c>
      <c r="SUE210" t="s">
        <v>330</v>
      </c>
      <c r="SUF210" t="s">
        <v>330</v>
      </c>
      <c r="SUG210" t="s">
        <v>330</v>
      </c>
      <c r="SUH210" t="s">
        <v>330</v>
      </c>
      <c r="SUI210" t="s">
        <v>330</v>
      </c>
      <c r="SUJ210" t="s">
        <v>330</v>
      </c>
      <c r="SUK210" t="s">
        <v>330</v>
      </c>
      <c r="SUL210" t="s">
        <v>330</v>
      </c>
      <c r="SUM210" t="s">
        <v>330</v>
      </c>
      <c r="SUN210" t="s">
        <v>330</v>
      </c>
      <c r="SUO210" t="s">
        <v>330</v>
      </c>
      <c r="SUP210" t="s">
        <v>330</v>
      </c>
      <c r="SUQ210" t="s">
        <v>330</v>
      </c>
      <c r="SUR210" t="s">
        <v>330</v>
      </c>
      <c r="SUS210" t="s">
        <v>330</v>
      </c>
      <c r="SUT210" t="s">
        <v>330</v>
      </c>
      <c r="SUU210" t="s">
        <v>330</v>
      </c>
      <c r="SUV210" t="s">
        <v>330</v>
      </c>
      <c r="SUW210" t="s">
        <v>330</v>
      </c>
      <c r="SUX210" t="s">
        <v>330</v>
      </c>
      <c r="SUY210" t="s">
        <v>330</v>
      </c>
      <c r="SUZ210" t="s">
        <v>330</v>
      </c>
      <c r="SVA210" t="s">
        <v>330</v>
      </c>
      <c r="SVB210" t="s">
        <v>330</v>
      </c>
      <c r="SVC210" t="s">
        <v>330</v>
      </c>
      <c r="SVD210" t="s">
        <v>330</v>
      </c>
      <c r="SVE210" t="s">
        <v>330</v>
      </c>
      <c r="SVF210" t="s">
        <v>330</v>
      </c>
      <c r="SVG210" t="s">
        <v>330</v>
      </c>
      <c r="SVH210" t="s">
        <v>330</v>
      </c>
      <c r="SVI210" t="s">
        <v>330</v>
      </c>
      <c r="SVJ210" t="s">
        <v>330</v>
      </c>
      <c r="SVK210" t="s">
        <v>330</v>
      </c>
      <c r="SVL210" t="s">
        <v>330</v>
      </c>
      <c r="SVM210" t="s">
        <v>330</v>
      </c>
      <c r="SVN210" t="s">
        <v>330</v>
      </c>
      <c r="SVO210" t="s">
        <v>330</v>
      </c>
      <c r="SVP210" t="s">
        <v>330</v>
      </c>
      <c r="SVQ210" t="s">
        <v>330</v>
      </c>
      <c r="SVR210" t="s">
        <v>330</v>
      </c>
      <c r="SVS210" t="s">
        <v>330</v>
      </c>
      <c r="SVT210" t="s">
        <v>330</v>
      </c>
      <c r="SVU210" t="s">
        <v>330</v>
      </c>
      <c r="SVV210" t="s">
        <v>330</v>
      </c>
      <c r="SVW210" t="s">
        <v>330</v>
      </c>
      <c r="SVX210" t="s">
        <v>330</v>
      </c>
      <c r="SVY210" t="s">
        <v>330</v>
      </c>
      <c r="SVZ210" t="s">
        <v>330</v>
      </c>
      <c r="SWA210" t="s">
        <v>330</v>
      </c>
      <c r="SWB210" t="s">
        <v>330</v>
      </c>
      <c r="SWC210" t="s">
        <v>330</v>
      </c>
      <c r="SWD210" t="s">
        <v>330</v>
      </c>
      <c r="SWE210" t="s">
        <v>330</v>
      </c>
      <c r="SWF210" t="s">
        <v>330</v>
      </c>
      <c r="SWG210" t="s">
        <v>330</v>
      </c>
      <c r="SWH210" t="s">
        <v>330</v>
      </c>
      <c r="SWI210" t="s">
        <v>330</v>
      </c>
      <c r="SWJ210" t="s">
        <v>330</v>
      </c>
      <c r="SWK210" t="s">
        <v>330</v>
      </c>
      <c r="SWL210" t="s">
        <v>330</v>
      </c>
      <c r="SWM210" t="s">
        <v>330</v>
      </c>
      <c r="SWN210" t="s">
        <v>330</v>
      </c>
      <c r="SWO210" t="s">
        <v>330</v>
      </c>
      <c r="SWP210" t="s">
        <v>330</v>
      </c>
      <c r="SWQ210" t="s">
        <v>330</v>
      </c>
      <c r="SWR210" t="s">
        <v>330</v>
      </c>
      <c r="SWS210" t="s">
        <v>330</v>
      </c>
      <c r="SWT210" t="s">
        <v>330</v>
      </c>
      <c r="SWU210" t="s">
        <v>330</v>
      </c>
      <c r="SWV210" t="s">
        <v>330</v>
      </c>
      <c r="SWW210" t="s">
        <v>330</v>
      </c>
      <c r="SWX210" t="s">
        <v>330</v>
      </c>
      <c r="SWY210" t="s">
        <v>330</v>
      </c>
      <c r="SWZ210" t="s">
        <v>330</v>
      </c>
      <c r="SXA210" t="s">
        <v>330</v>
      </c>
      <c r="SXB210" t="s">
        <v>330</v>
      </c>
      <c r="SXC210" t="s">
        <v>330</v>
      </c>
      <c r="SXD210" t="s">
        <v>330</v>
      </c>
      <c r="SXE210" t="s">
        <v>330</v>
      </c>
      <c r="SXF210" t="s">
        <v>330</v>
      </c>
      <c r="SXG210" t="s">
        <v>330</v>
      </c>
      <c r="SXH210" t="s">
        <v>330</v>
      </c>
      <c r="SXI210" t="s">
        <v>330</v>
      </c>
      <c r="SXJ210" t="s">
        <v>330</v>
      </c>
      <c r="SXK210" t="s">
        <v>330</v>
      </c>
      <c r="SXL210" t="s">
        <v>330</v>
      </c>
      <c r="SXM210" t="s">
        <v>330</v>
      </c>
      <c r="SXN210" t="s">
        <v>330</v>
      </c>
      <c r="SXO210" t="s">
        <v>330</v>
      </c>
      <c r="SXP210" t="s">
        <v>330</v>
      </c>
      <c r="SXQ210" t="s">
        <v>330</v>
      </c>
      <c r="SXR210" t="s">
        <v>330</v>
      </c>
      <c r="SXS210" t="s">
        <v>330</v>
      </c>
      <c r="SXT210" t="s">
        <v>330</v>
      </c>
      <c r="SXU210" t="s">
        <v>330</v>
      </c>
      <c r="SXV210" t="s">
        <v>330</v>
      </c>
      <c r="SXW210" t="s">
        <v>330</v>
      </c>
      <c r="SXX210" t="s">
        <v>330</v>
      </c>
      <c r="SXY210" t="s">
        <v>330</v>
      </c>
      <c r="SXZ210" t="s">
        <v>330</v>
      </c>
      <c r="SYA210" t="s">
        <v>330</v>
      </c>
      <c r="SYB210" t="s">
        <v>330</v>
      </c>
      <c r="SYC210" t="s">
        <v>330</v>
      </c>
      <c r="SYD210" t="s">
        <v>330</v>
      </c>
      <c r="SYE210" t="s">
        <v>330</v>
      </c>
      <c r="SYF210" t="s">
        <v>330</v>
      </c>
      <c r="SYG210" t="s">
        <v>330</v>
      </c>
      <c r="SYH210" t="s">
        <v>330</v>
      </c>
      <c r="SYI210" t="s">
        <v>330</v>
      </c>
      <c r="SYJ210" t="s">
        <v>330</v>
      </c>
      <c r="SYK210" t="s">
        <v>330</v>
      </c>
      <c r="SYL210" t="s">
        <v>330</v>
      </c>
      <c r="SYM210" t="s">
        <v>330</v>
      </c>
      <c r="SYN210" t="s">
        <v>330</v>
      </c>
      <c r="SYO210" t="s">
        <v>330</v>
      </c>
      <c r="SYP210" t="s">
        <v>330</v>
      </c>
      <c r="SYQ210" t="s">
        <v>330</v>
      </c>
      <c r="SYR210" t="s">
        <v>330</v>
      </c>
      <c r="SYS210" t="s">
        <v>330</v>
      </c>
      <c r="SYT210" t="s">
        <v>330</v>
      </c>
      <c r="SYU210" t="s">
        <v>330</v>
      </c>
      <c r="SYV210" t="s">
        <v>330</v>
      </c>
      <c r="SYW210" t="s">
        <v>330</v>
      </c>
      <c r="SYX210" t="s">
        <v>330</v>
      </c>
      <c r="SYY210" t="s">
        <v>330</v>
      </c>
      <c r="SYZ210" t="s">
        <v>330</v>
      </c>
      <c r="SZA210" t="s">
        <v>330</v>
      </c>
      <c r="SZB210" t="s">
        <v>330</v>
      </c>
      <c r="SZC210" t="s">
        <v>330</v>
      </c>
      <c r="SZD210" t="s">
        <v>330</v>
      </c>
      <c r="SZE210" t="s">
        <v>330</v>
      </c>
      <c r="SZF210" t="s">
        <v>330</v>
      </c>
      <c r="SZG210" t="s">
        <v>330</v>
      </c>
      <c r="SZH210" t="s">
        <v>330</v>
      </c>
      <c r="SZI210" t="s">
        <v>330</v>
      </c>
      <c r="SZJ210" t="s">
        <v>330</v>
      </c>
      <c r="SZK210" t="s">
        <v>330</v>
      </c>
      <c r="SZL210" t="s">
        <v>330</v>
      </c>
      <c r="SZM210" t="s">
        <v>330</v>
      </c>
      <c r="SZN210" t="s">
        <v>330</v>
      </c>
      <c r="SZO210" t="s">
        <v>330</v>
      </c>
      <c r="SZP210" t="s">
        <v>330</v>
      </c>
      <c r="SZQ210" t="s">
        <v>330</v>
      </c>
      <c r="SZR210" t="s">
        <v>330</v>
      </c>
      <c r="SZS210" t="s">
        <v>330</v>
      </c>
      <c r="SZT210" t="s">
        <v>330</v>
      </c>
      <c r="SZU210" t="s">
        <v>330</v>
      </c>
      <c r="SZV210" t="s">
        <v>330</v>
      </c>
      <c r="SZW210" t="s">
        <v>330</v>
      </c>
      <c r="SZX210" t="s">
        <v>330</v>
      </c>
      <c r="SZY210" t="s">
        <v>330</v>
      </c>
      <c r="SZZ210" t="s">
        <v>330</v>
      </c>
      <c r="TAA210" t="s">
        <v>330</v>
      </c>
      <c r="TAB210" t="s">
        <v>330</v>
      </c>
      <c r="TAC210" t="s">
        <v>330</v>
      </c>
      <c r="TAD210" t="s">
        <v>330</v>
      </c>
      <c r="TAE210" t="s">
        <v>330</v>
      </c>
      <c r="TAF210" t="s">
        <v>330</v>
      </c>
      <c r="TAG210" t="s">
        <v>330</v>
      </c>
      <c r="TAH210" t="s">
        <v>330</v>
      </c>
      <c r="TAI210" t="s">
        <v>330</v>
      </c>
      <c r="TAJ210" t="s">
        <v>330</v>
      </c>
      <c r="TAK210" t="s">
        <v>330</v>
      </c>
      <c r="TAL210" t="s">
        <v>330</v>
      </c>
      <c r="TAM210" t="s">
        <v>330</v>
      </c>
      <c r="TAN210" t="s">
        <v>330</v>
      </c>
      <c r="TAO210" t="s">
        <v>330</v>
      </c>
      <c r="TAP210" t="s">
        <v>330</v>
      </c>
      <c r="TAQ210" t="s">
        <v>330</v>
      </c>
      <c r="TAR210" t="s">
        <v>330</v>
      </c>
      <c r="TAS210" t="s">
        <v>330</v>
      </c>
      <c r="TAT210" t="s">
        <v>330</v>
      </c>
      <c r="TAU210" t="s">
        <v>330</v>
      </c>
      <c r="TAV210" t="s">
        <v>330</v>
      </c>
      <c r="TAW210" t="s">
        <v>330</v>
      </c>
      <c r="TAX210" t="s">
        <v>330</v>
      </c>
      <c r="TAY210" t="s">
        <v>330</v>
      </c>
      <c r="TAZ210" t="s">
        <v>330</v>
      </c>
      <c r="TBA210" t="s">
        <v>330</v>
      </c>
      <c r="TBB210" t="s">
        <v>330</v>
      </c>
      <c r="TBC210" t="s">
        <v>330</v>
      </c>
      <c r="TBD210" t="s">
        <v>330</v>
      </c>
      <c r="TBE210" t="s">
        <v>330</v>
      </c>
      <c r="TBF210" t="s">
        <v>330</v>
      </c>
      <c r="TBG210" t="s">
        <v>330</v>
      </c>
      <c r="TBH210" t="s">
        <v>330</v>
      </c>
      <c r="TBI210" t="s">
        <v>330</v>
      </c>
      <c r="TBJ210" t="s">
        <v>330</v>
      </c>
      <c r="TBK210" t="s">
        <v>330</v>
      </c>
      <c r="TBL210" t="s">
        <v>330</v>
      </c>
      <c r="TBM210" t="s">
        <v>330</v>
      </c>
      <c r="TBN210" t="s">
        <v>330</v>
      </c>
      <c r="TBO210" t="s">
        <v>330</v>
      </c>
      <c r="TBP210" t="s">
        <v>330</v>
      </c>
      <c r="TBQ210" t="s">
        <v>330</v>
      </c>
      <c r="TBR210" t="s">
        <v>330</v>
      </c>
      <c r="TBS210" t="s">
        <v>330</v>
      </c>
      <c r="TBT210" t="s">
        <v>330</v>
      </c>
      <c r="TBU210" t="s">
        <v>330</v>
      </c>
      <c r="TBV210" t="s">
        <v>330</v>
      </c>
      <c r="TBW210" t="s">
        <v>330</v>
      </c>
      <c r="TBX210" t="s">
        <v>330</v>
      </c>
      <c r="TBY210" t="s">
        <v>330</v>
      </c>
      <c r="TBZ210" t="s">
        <v>330</v>
      </c>
      <c r="TCA210" t="s">
        <v>330</v>
      </c>
      <c r="TCB210" t="s">
        <v>330</v>
      </c>
      <c r="TCC210" t="s">
        <v>330</v>
      </c>
      <c r="TCD210" t="s">
        <v>330</v>
      </c>
      <c r="TCE210" t="s">
        <v>330</v>
      </c>
      <c r="TCF210" t="s">
        <v>330</v>
      </c>
      <c r="TCG210" t="s">
        <v>330</v>
      </c>
      <c r="TCH210" t="s">
        <v>330</v>
      </c>
      <c r="TCI210" t="s">
        <v>330</v>
      </c>
      <c r="TCJ210" t="s">
        <v>330</v>
      </c>
      <c r="TCK210" t="s">
        <v>330</v>
      </c>
      <c r="TCL210" t="s">
        <v>330</v>
      </c>
      <c r="TCM210" t="s">
        <v>330</v>
      </c>
      <c r="TCN210" t="s">
        <v>330</v>
      </c>
      <c r="TCO210" t="s">
        <v>330</v>
      </c>
      <c r="TCP210" t="s">
        <v>330</v>
      </c>
      <c r="TCQ210" t="s">
        <v>330</v>
      </c>
      <c r="TCR210" t="s">
        <v>330</v>
      </c>
      <c r="TCS210" t="s">
        <v>330</v>
      </c>
      <c r="TCT210" t="s">
        <v>330</v>
      </c>
      <c r="TCU210" t="s">
        <v>330</v>
      </c>
      <c r="TCV210" t="s">
        <v>330</v>
      </c>
      <c r="TCW210" t="s">
        <v>330</v>
      </c>
      <c r="TCX210" t="s">
        <v>330</v>
      </c>
      <c r="TCY210" t="s">
        <v>330</v>
      </c>
      <c r="TCZ210" t="s">
        <v>330</v>
      </c>
      <c r="TDA210" t="s">
        <v>330</v>
      </c>
      <c r="TDB210" t="s">
        <v>330</v>
      </c>
      <c r="TDC210" t="s">
        <v>330</v>
      </c>
      <c r="TDD210" t="s">
        <v>330</v>
      </c>
      <c r="TDE210" t="s">
        <v>330</v>
      </c>
      <c r="TDF210" t="s">
        <v>330</v>
      </c>
      <c r="TDG210" t="s">
        <v>330</v>
      </c>
      <c r="TDH210" t="s">
        <v>330</v>
      </c>
      <c r="TDI210" t="s">
        <v>330</v>
      </c>
      <c r="TDJ210" t="s">
        <v>330</v>
      </c>
      <c r="TDK210" t="s">
        <v>330</v>
      </c>
      <c r="TDL210" t="s">
        <v>330</v>
      </c>
      <c r="TDM210" t="s">
        <v>330</v>
      </c>
      <c r="TDN210" t="s">
        <v>330</v>
      </c>
      <c r="TDO210" t="s">
        <v>330</v>
      </c>
      <c r="TDP210" t="s">
        <v>330</v>
      </c>
      <c r="TDQ210" t="s">
        <v>330</v>
      </c>
      <c r="TDR210" t="s">
        <v>330</v>
      </c>
      <c r="TDS210" t="s">
        <v>330</v>
      </c>
      <c r="TDT210" t="s">
        <v>330</v>
      </c>
      <c r="TDU210" t="s">
        <v>330</v>
      </c>
      <c r="TDV210" t="s">
        <v>330</v>
      </c>
      <c r="TDW210" t="s">
        <v>330</v>
      </c>
      <c r="TDX210" t="s">
        <v>330</v>
      </c>
      <c r="TDY210" t="s">
        <v>330</v>
      </c>
      <c r="TDZ210" t="s">
        <v>330</v>
      </c>
      <c r="TEA210" t="s">
        <v>330</v>
      </c>
      <c r="TEB210" t="s">
        <v>330</v>
      </c>
      <c r="TEC210" t="s">
        <v>330</v>
      </c>
      <c r="TED210" t="s">
        <v>330</v>
      </c>
      <c r="TEE210" t="s">
        <v>330</v>
      </c>
      <c r="TEF210" t="s">
        <v>330</v>
      </c>
      <c r="TEG210" t="s">
        <v>330</v>
      </c>
      <c r="TEH210" t="s">
        <v>330</v>
      </c>
      <c r="TEI210" t="s">
        <v>330</v>
      </c>
      <c r="TEJ210" t="s">
        <v>330</v>
      </c>
      <c r="TEK210" t="s">
        <v>330</v>
      </c>
      <c r="TEL210" t="s">
        <v>330</v>
      </c>
      <c r="TEM210" t="s">
        <v>330</v>
      </c>
      <c r="TEN210" t="s">
        <v>330</v>
      </c>
      <c r="TEO210" t="s">
        <v>330</v>
      </c>
      <c r="TEP210" t="s">
        <v>330</v>
      </c>
      <c r="TEQ210" t="s">
        <v>330</v>
      </c>
      <c r="TER210" t="s">
        <v>330</v>
      </c>
      <c r="TES210" t="s">
        <v>330</v>
      </c>
      <c r="TET210" t="s">
        <v>330</v>
      </c>
      <c r="TEU210" t="s">
        <v>330</v>
      </c>
      <c r="TEV210" t="s">
        <v>330</v>
      </c>
      <c r="TEW210" t="s">
        <v>330</v>
      </c>
      <c r="TEX210" t="s">
        <v>330</v>
      </c>
      <c r="TEY210" t="s">
        <v>330</v>
      </c>
      <c r="TEZ210" t="s">
        <v>330</v>
      </c>
      <c r="TFA210" t="s">
        <v>330</v>
      </c>
      <c r="TFB210" t="s">
        <v>330</v>
      </c>
      <c r="TFC210" t="s">
        <v>330</v>
      </c>
      <c r="TFD210" t="s">
        <v>330</v>
      </c>
      <c r="TFE210" t="s">
        <v>330</v>
      </c>
      <c r="TFF210" t="s">
        <v>330</v>
      </c>
      <c r="TFG210" t="s">
        <v>330</v>
      </c>
      <c r="TFH210" t="s">
        <v>330</v>
      </c>
      <c r="TFI210" t="s">
        <v>330</v>
      </c>
      <c r="TFJ210" t="s">
        <v>330</v>
      </c>
      <c r="TFK210" t="s">
        <v>330</v>
      </c>
      <c r="TFL210" t="s">
        <v>330</v>
      </c>
      <c r="TFM210" t="s">
        <v>330</v>
      </c>
      <c r="TFN210" t="s">
        <v>330</v>
      </c>
      <c r="TFO210" t="s">
        <v>330</v>
      </c>
      <c r="TFP210" t="s">
        <v>330</v>
      </c>
      <c r="TFQ210" t="s">
        <v>330</v>
      </c>
      <c r="TFR210" t="s">
        <v>330</v>
      </c>
      <c r="TFS210" t="s">
        <v>330</v>
      </c>
      <c r="TFT210" t="s">
        <v>330</v>
      </c>
      <c r="TFU210" t="s">
        <v>330</v>
      </c>
      <c r="TFV210" t="s">
        <v>330</v>
      </c>
      <c r="TFW210" t="s">
        <v>330</v>
      </c>
      <c r="TFX210" t="s">
        <v>330</v>
      </c>
      <c r="TFY210" t="s">
        <v>330</v>
      </c>
      <c r="TFZ210" t="s">
        <v>330</v>
      </c>
      <c r="TGA210" t="s">
        <v>330</v>
      </c>
      <c r="TGB210" t="s">
        <v>330</v>
      </c>
      <c r="TGC210" t="s">
        <v>330</v>
      </c>
      <c r="TGD210" t="s">
        <v>330</v>
      </c>
      <c r="TGE210" t="s">
        <v>330</v>
      </c>
      <c r="TGF210" t="s">
        <v>330</v>
      </c>
      <c r="TGG210" t="s">
        <v>330</v>
      </c>
      <c r="TGH210" t="s">
        <v>330</v>
      </c>
      <c r="TGI210" t="s">
        <v>330</v>
      </c>
      <c r="TGJ210" t="s">
        <v>330</v>
      </c>
      <c r="TGK210" t="s">
        <v>330</v>
      </c>
      <c r="TGL210" t="s">
        <v>330</v>
      </c>
      <c r="TGM210" t="s">
        <v>330</v>
      </c>
      <c r="TGN210" t="s">
        <v>330</v>
      </c>
      <c r="TGO210" t="s">
        <v>330</v>
      </c>
      <c r="TGP210" t="s">
        <v>330</v>
      </c>
      <c r="TGQ210" t="s">
        <v>330</v>
      </c>
      <c r="TGR210" t="s">
        <v>330</v>
      </c>
      <c r="TGS210" t="s">
        <v>330</v>
      </c>
      <c r="TGT210" t="s">
        <v>330</v>
      </c>
      <c r="TGU210" t="s">
        <v>330</v>
      </c>
      <c r="TGV210" t="s">
        <v>330</v>
      </c>
      <c r="TGW210" t="s">
        <v>330</v>
      </c>
      <c r="TGX210" t="s">
        <v>330</v>
      </c>
      <c r="TGY210" t="s">
        <v>330</v>
      </c>
      <c r="TGZ210" t="s">
        <v>330</v>
      </c>
      <c r="THA210" t="s">
        <v>330</v>
      </c>
      <c r="THB210" t="s">
        <v>330</v>
      </c>
      <c r="THC210" t="s">
        <v>330</v>
      </c>
      <c r="THD210" t="s">
        <v>330</v>
      </c>
      <c r="THE210" t="s">
        <v>330</v>
      </c>
      <c r="THF210" t="s">
        <v>330</v>
      </c>
      <c r="THG210" t="s">
        <v>330</v>
      </c>
      <c r="THH210" t="s">
        <v>330</v>
      </c>
      <c r="THI210" t="s">
        <v>330</v>
      </c>
      <c r="THJ210" t="s">
        <v>330</v>
      </c>
      <c r="THK210" t="s">
        <v>330</v>
      </c>
      <c r="THL210" t="s">
        <v>330</v>
      </c>
      <c r="THM210" t="s">
        <v>330</v>
      </c>
      <c r="THN210" t="s">
        <v>330</v>
      </c>
      <c r="THO210" t="s">
        <v>330</v>
      </c>
      <c r="THP210" t="s">
        <v>330</v>
      </c>
      <c r="THQ210" t="s">
        <v>330</v>
      </c>
      <c r="THR210" t="s">
        <v>330</v>
      </c>
      <c r="THS210" t="s">
        <v>330</v>
      </c>
      <c r="THT210" t="s">
        <v>330</v>
      </c>
      <c r="THU210" t="s">
        <v>330</v>
      </c>
      <c r="THV210" t="s">
        <v>330</v>
      </c>
      <c r="THW210" t="s">
        <v>330</v>
      </c>
      <c r="THX210" t="s">
        <v>330</v>
      </c>
      <c r="THY210" t="s">
        <v>330</v>
      </c>
      <c r="THZ210" t="s">
        <v>330</v>
      </c>
      <c r="TIA210" t="s">
        <v>330</v>
      </c>
      <c r="TIB210" t="s">
        <v>330</v>
      </c>
      <c r="TIC210" t="s">
        <v>330</v>
      </c>
      <c r="TID210" t="s">
        <v>330</v>
      </c>
      <c r="TIE210" t="s">
        <v>330</v>
      </c>
      <c r="TIF210" t="s">
        <v>330</v>
      </c>
      <c r="TIG210" t="s">
        <v>330</v>
      </c>
      <c r="TIH210" t="s">
        <v>330</v>
      </c>
      <c r="TII210" t="s">
        <v>330</v>
      </c>
      <c r="TIJ210" t="s">
        <v>330</v>
      </c>
      <c r="TIK210" t="s">
        <v>330</v>
      </c>
      <c r="TIL210" t="s">
        <v>330</v>
      </c>
      <c r="TIM210" t="s">
        <v>330</v>
      </c>
      <c r="TIN210" t="s">
        <v>330</v>
      </c>
      <c r="TIO210" t="s">
        <v>330</v>
      </c>
      <c r="TIP210" t="s">
        <v>330</v>
      </c>
      <c r="TIQ210" t="s">
        <v>330</v>
      </c>
      <c r="TIR210" t="s">
        <v>330</v>
      </c>
      <c r="TIS210" t="s">
        <v>330</v>
      </c>
      <c r="TIT210" t="s">
        <v>330</v>
      </c>
      <c r="TIU210" t="s">
        <v>330</v>
      </c>
      <c r="TIV210" t="s">
        <v>330</v>
      </c>
      <c r="TIW210" t="s">
        <v>330</v>
      </c>
      <c r="TIX210" t="s">
        <v>330</v>
      </c>
      <c r="TIY210" t="s">
        <v>330</v>
      </c>
      <c r="TIZ210" t="s">
        <v>330</v>
      </c>
      <c r="TJA210" t="s">
        <v>330</v>
      </c>
      <c r="TJB210" t="s">
        <v>330</v>
      </c>
      <c r="TJC210" t="s">
        <v>330</v>
      </c>
      <c r="TJD210" t="s">
        <v>330</v>
      </c>
      <c r="TJE210" t="s">
        <v>330</v>
      </c>
      <c r="TJF210" t="s">
        <v>330</v>
      </c>
      <c r="TJG210" t="s">
        <v>330</v>
      </c>
      <c r="TJH210" t="s">
        <v>330</v>
      </c>
      <c r="TJI210" t="s">
        <v>330</v>
      </c>
      <c r="TJJ210" t="s">
        <v>330</v>
      </c>
      <c r="TJK210" t="s">
        <v>330</v>
      </c>
      <c r="TJL210" t="s">
        <v>330</v>
      </c>
      <c r="TJM210" t="s">
        <v>330</v>
      </c>
      <c r="TJN210" t="s">
        <v>330</v>
      </c>
      <c r="TJO210" t="s">
        <v>330</v>
      </c>
      <c r="TJP210" t="s">
        <v>330</v>
      </c>
      <c r="TJQ210" t="s">
        <v>330</v>
      </c>
      <c r="TJR210" t="s">
        <v>330</v>
      </c>
      <c r="TJS210" t="s">
        <v>330</v>
      </c>
      <c r="TJT210" t="s">
        <v>330</v>
      </c>
      <c r="TJU210" t="s">
        <v>330</v>
      </c>
      <c r="TJV210" t="s">
        <v>330</v>
      </c>
      <c r="TJW210" t="s">
        <v>330</v>
      </c>
      <c r="TJX210" t="s">
        <v>330</v>
      </c>
      <c r="TJY210" t="s">
        <v>330</v>
      </c>
      <c r="TJZ210" t="s">
        <v>330</v>
      </c>
      <c r="TKA210" t="s">
        <v>330</v>
      </c>
      <c r="TKB210" t="s">
        <v>330</v>
      </c>
      <c r="TKC210" t="s">
        <v>330</v>
      </c>
      <c r="TKD210" t="s">
        <v>330</v>
      </c>
      <c r="TKE210" t="s">
        <v>330</v>
      </c>
      <c r="TKF210" t="s">
        <v>330</v>
      </c>
      <c r="TKG210" t="s">
        <v>330</v>
      </c>
      <c r="TKH210" t="s">
        <v>330</v>
      </c>
      <c r="TKI210" t="s">
        <v>330</v>
      </c>
      <c r="TKJ210" t="s">
        <v>330</v>
      </c>
      <c r="TKK210" t="s">
        <v>330</v>
      </c>
      <c r="TKL210" t="s">
        <v>330</v>
      </c>
      <c r="TKM210" t="s">
        <v>330</v>
      </c>
      <c r="TKN210" t="s">
        <v>330</v>
      </c>
      <c r="TKO210" t="s">
        <v>330</v>
      </c>
      <c r="TKP210" t="s">
        <v>330</v>
      </c>
      <c r="TKQ210" t="s">
        <v>330</v>
      </c>
      <c r="TKR210" t="s">
        <v>330</v>
      </c>
      <c r="TKS210" t="s">
        <v>330</v>
      </c>
      <c r="TKT210" t="s">
        <v>330</v>
      </c>
      <c r="TKU210" t="s">
        <v>330</v>
      </c>
      <c r="TKV210" t="s">
        <v>330</v>
      </c>
      <c r="TKW210" t="s">
        <v>330</v>
      </c>
      <c r="TKX210" t="s">
        <v>330</v>
      </c>
      <c r="TKY210" t="s">
        <v>330</v>
      </c>
      <c r="TKZ210" t="s">
        <v>330</v>
      </c>
      <c r="TLA210" t="s">
        <v>330</v>
      </c>
      <c r="TLB210" t="s">
        <v>330</v>
      </c>
      <c r="TLC210" t="s">
        <v>330</v>
      </c>
      <c r="TLD210" t="s">
        <v>330</v>
      </c>
      <c r="TLE210" t="s">
        <v>330</v>
      </c>
      <c r="TLF210" t="s">
        <v>330</v>
      </c>
      <c r="TLG210" t="s">
        <v>330</v>
      </c>
      <c r="TLH210" t="s">
        <v>330</v>
      </c>
      <c r="TLI210" t="s">
        <v>330</v>
      </c>
      <c r="TLJ210" t="s">
        <v>330</v>
      </c>
      <c r="TLK210" t="s">
        <v>330</v>
      </c>
      <c r="TLL210" t="s">
        <v>330</v>
      </c>
      <c r="TLM210" t="s">
        <v>330</v>
      </c>
      <c r="TLN210" t="s">
        <v>330</v>
      </c>
      <c r="TLO210" t="s">
        <v>330</v>
      </c>
      <c r="TLP210" t="s">
        <v>330</v>
      </c>
      <c r="TLQ210" t="s">
        <v>330</v>
      </c>
      <c r="TLR210" t="s">
        <v>330</v>
      </c>
      <c r="TLS210" t="s">
        <v>330</v>
      </c>
      <c r="TLT210" t="s">
        <v>330</v>
      </c>
      <c r="TLU210" t="s">
        <v>330</v>
      </c>
      <c r="TLV210" t="s">
        <v>330</v>
      </c>
      <c r="TLW210" t="s">
        <v>330</v>
      </c>
      <c r="TLX210" t="s">
        <v>330</v>
      </c>
      <c r="TLY210" t="s">
        <v>330</v>
      </c>
      <c r="TLZ210" t="s">
        <v>330</v>
      </c>
      <c r="TMA210" t="s">
        <v>330</v>
      </c>
      <c r="TMB210" t="s">
        <v>330</v>
      </c>
      <c r="TMC210" t="s">
        <v>330</v>
      </c>
      <c r="TMD210" t="s">
        <v>330</v>
      </c>
      <c r="TME210" t="s">
        <v>330</v>
      </c>
      <c r="TMF210" t="s">
        <v>330</v>
      </c>
      <c r="TMG210" t="s">
        <v>330</v>
      </c>
      <c r="TMH210" t="s">
        <v>330</v>
      </c>
      <c r="TMI210" t="s">
        <v>330</v>
      </c>
      <c r="TMJ210" t="s">
        <v>330</v>
      </c>
      <c r="TMK210" t="s">
        <v>330</v>
      </c>
      <c r="TML210" t="s">
        <v>330</v>
      </c>
      <c r="TMM210" t="s">
        <v>330</v>
      </c>
      <c r="TMN210" t="s">
        <v>330</v>
      </c>
      <c r="TMO210" t="s">
        <v>330</v>
      </c>
      <c r="TMP210" t="s">
        <v>330</v>
      </c>
      <c r="TMQ210" t="s">
        <v>330</v>
      </c>
      <c r="TMR210" t="s">
        <v>330</v>
      </c>
      <c r="TMS210" t="s">
        <v>330</v>
      </c>
      <c r="TMT210" t="s">
        <v>330</v>
      </c>
      <c r="TMU210" t="s">
        <v>330</v>
      </c>
      <c r="TMV210" t="s">
        <v>330</v>
      </c>
      <c r="TMW210" t="s">
        <v>330</v>
      </c>
      <c r="TMX210" t="s">
        <v>330</v>
      </c>
      <c r="TMY210" t="s">
        <v>330</v>
      </c>
      <c r="TMZ210" t="s">
        <v>330</v>
      </c>
      <c r="TNA210" t="s">
        <v>330</v>
      </c>
      <c r="TNB210" t="s">
        <v>330</v>
      </c>
      <c r="TNC210" t="s">
        <v>330</v>
      </c>
      <c r="TND210" t="s">
        <v>330</v>
      </c>
      <c r="TNE210" t="s">
        <v>330</v>
      </c>
      <c r="TNF210" t="s">
        <v>330</v>
      </c>
      <c r="TNG210" t="s">
        <v>330</v>
      </c>
      <c r="TNH210" t="s">
        <v>330</v>
      </c>
      <c r="TNI210" t="s">
        <v>330</v>
      </c>
      <c r="TNJ210" t="s">
        <v>330</v>
      </c>
      <c r="TNK210" t="s">
        <v>330</v>
      </c>
      <c r="TNL210" t="s">
        <v>330</v>
      </c>
      <c r="TNM210" t="s">
        <v>330</v>
      </c>
      <c r="TNN210" t="s">
        <v>330</v>
      </c>
      <c r="TNO210" t="s">
        <v>330</v>
      </c>
      <c r="TNP210" t="s">
        <v>330</v>
      </c>
      <c r="TNQ210" t="s">
        <v>330</v>
      </c>
      <c r="TNR210" t="s">
        <v>330</v>
      </c>
      <c r="TNS210" t="s">
        <v>330</v>
      </c>
      <c r="TNT210" t="s">
        <v>330</v>
      </c>
      <c r="TNU210" t="s">
        <v>330</v>
      </c>
      <c r="TNV210" t="s">
        <v>330</v>
      </c>
      <c r="TNW210" t="s">
        <v>330</v>
      </c>
      <c r="TNX210" t="s">
        <v>330</v>
      </c>
      <c r="TNY210" t="s">
        <v>330</v>
      </c>
      <c r="TNZ210" t="s">
        <v>330</v>
      </c>
      <c r="TOA210" t="s">
        <v>330</v>
      </c>
      <c r="TOB210" t="s">
        <v>330</v>
      </c>
      <c r="TOC210" t="s">
        <v>330</v>
      </c>
      <c r="TOD210" t="s">
        <v>330</v>
      </c>
      <c r="TOE210" t="s">
        <v>330</v>
      </c>
      <c r="TOF210" t="s">
        <v>330</v>
      </c>
      <c r="TOG210" t="s">
        <v>330</v>
      </c>
      <c r="TOH210" t="s">
        <v>330</v>
      </c>
      <c r="TOI210" t="s">
        <v>330</v>
      </c>
      <c r="TOJ210" t="s">
        <v>330</v>
      </c>
      <c r="TOK210" t="s">
        <v>330</v>
      </c>
      <c r="TOL210" t="s">
        <v>330</v>
      </c>
      <c r="TOM210" t="s">
        <v>330</v>
      </c>
      <c r="TON210" t="s">
        <v>330</v>
      </c>
      <c r="TOO210" t="s">
        <v>330</v>
      </c>
      <c r="TOP210" t="s">
        <v>330</v>
      </c>
      <c r="TOQ210" t="s">
        <v>330</v>
      </c>
      <c r="TOR210" t="s">
        <v>330</v>
      </c>
      <c r="TOS210" t="s">
        <v>330</v>
      </c>
      <c r="TOT210" t="s">
        <v>330</v>
      </c>
      <c r="TOU210" t="s">
        <v>330</v>
      </c>
      <c r="TOV210" t="s">
        <v>330</v>
      </c>
      <c r="TOW210" t="s">
        <v>330</v>
      </c>
      <c r="TOX210" t="s">
        <v>330</v>
      </c>
      <c r="TOY210" t="s">
        <v>330</v>
      </c>
      <c r="TOZ210" t="s">
        <v>330</v>
      </c>
      <c r="TPA210" t="s">
        <v>330</v>
      </c>
      <c r="TPB210" t="s">
        <v>330</v>
      </c>
      <c r="TPC210" t="s">
        <v>330</v>
      </c>
      <c r="TPD210" t="s">
        <v>330</v>
      </c>
      <c r="TPE210" t="s">
        <v>330</v>
      </c>
      <c r="TPF210" t="s">
        <v>330</v>
      </c>
      <c r="TPG210" t="s">
        <v>330</v>
      </c>
      <c r="TPH210" t="s">
        <v>330</v>
      </c>
      <c r="TPI210" t="s">
        <v>330</v>
      </c>
      <c r="TPJ210" t="s">
        <v>330</v>
      </c>
      <c r="TPK210" t="s">
        <v>330</v>
      </c>
      <c r="TPL210" t="s">
        <v>330</v>
      </c>
      <c r="TPM210" t="s">
        <v>330</v>
      </c>
      <c r="TPN210" t="s">
        <v>330</v>
      </c>
      <c r="TPO210" t="s">
        <v>330</v>
      </c>
      <c r="TPP210" t="s">
        <v>330</v>
      </c>
      <c r="TPQ210" t="s">
        <v>330</v>
      </c>
      <c r="TPR210" t="s">
        <v>330</v>
      </c>
      <c r="TPS210" t="s">
        <v>330</v>
      </c>
      <c r="TPT210" t="s">
        <v>330</v>
      </c>
      <c r="TPU210" t="s">
        <v>330</v>
      </c>
      <c r="TPV210" t="s">
        <v>330</v>
      </c>
      <c r="TPW210" t="s">
        <v>330</v>
      </c>
      <c r="TPX210" t="s">
        <v>330</v>
      </c>
      <c r="TPY210" t="s">
        <v>330</v>
      </c>
      <c r="TPZ210" t="s">
        <v>330</v>
      </c>
      <c r="TQA210" t="s">
        <v>330</v>
      </c>
      <c r="TQB210" t="s">
        <v>330</v>
      </c>
      <c r="TQC210" t="s">
        <v>330</v>
      </c>
      <c r="TQD210" t="s">
        <v>330</v>
      </c>
      <c r="TQE210" t="s">
        <v>330</v>
      </c>
      <c r="TQF210" t="s">
        <v>330</v>
      </c>
      <c r="TQG210" t="s">
        <v>330</v>
      </c>
      <c r="TQH210" t="s">
        <v>330</v>
      </c>
      <c r="TQI210" t="s">
        <v>330</v>
      </c>
      <c r="TQJ210" t="s">
        <v>330</v>
      </c>
      <c r="TQK210" t="s">
        <v>330</v>
      </c>
      <c r="TQL210" t="s">
        <v>330</v>
      </c>
      <c r="TQM210" t="s">
        <v>330</v>
      </c>
      <c r="TQN210" t="s">
        <v>330</v>
      </c>
      <c r="TQO210" t="s">
        <v>330</v>
      </c>
      <c r="TQP210" t="s">
        <v>330</v>
      </c>
      <c r="TQQ210" t="s">
        <v>330</v>
      </c>
      <c r="TQR210" t="s">
        <v>330</v>
      </c>
      <c r="TQS210" t="s">
        <v>330</v>
      </c>
      <c r="TQT210" t="s">
        <v>330</v>
      </c>
      <c r="TQU210" t="s">
        <v>330</v>
      </c>
      <c r="TQV210" t="s">
        <v>330</v>
      </c>
      <c r="TQW210" t="s">
        <v>330</v>
      </c>
      <c r="TQX210" t="s">
        <v>330</v>
      </c>
      <c r="TQY210" t="s">
        <v>330</v>
      </c>
      <c r="TQZ210" t="s">
        <v>330</v>
      </c>
      <c r="TRA210" t="s">
        <v>330</v>
      </c>
      <c r="TRB210" t="s">
        <v>330</v>
      </c>
      <c r="TRC210" t="s">
        <v>330</v>
      </c>
      <c r="TRD210" t="s">
        <v>330</v>
      </c>
      <c r="TRE210" t="s">
        <v>330</v>
      </c>
      <c r="TRF210" t="s">
        <v>330</v>
      </c>
      <c r="TRG210" t="s">
        <v>330</v>
      </c>
      <c r="TRH210" t="s">
        <v>330</v>
      </c>
      <c r="TRI210" t="s">
        <v>330</v>
      </c>
      <c r="TRJ210" t="s">
        <v>330</v>
      </c>
      <c r="TRK210" t="s">
        <v>330</v>
      </c>
      <c r="TRL210" t="s">
        <v>330</v>
      </c>
      <c r="TRM210" t="s">
        <v>330</v>
      </c>
      <c r="TRN210" t="s">
        <v>330</v>
      </c>
      <c r="TRO210" t="s">
        <v>330</v>
      </c>
      <c r="TRP210" t="s">
        <v>330</v>
      </c>
      <c r="TRQ210" t="s">
        <v>330</v>
      </c>
      <c r="TRR210" t="s">
        <v>330</v>
      </c>
      <c r="TRS210" t="s">
        <v>330</v>
      </c>
      <c r="TRT210" t="s">
        <v>330</v>
      </c>
      <c r="TRU210" t="s">
        <v>330</v>
      </c>
      <c r="TRV210" t="s">
        <v>330</v>
      </c>
      <c r="TRW210" t="s">
        <v>330</v>
      </c>
      <c r="TRX210" t="s">
        <v>330</v>
      </c>
      <c r="TRY210" t="s">
        <v>330</v>
      </c>
      <c r="TRZ210" t="s">
        <v>330</v>
      </c>
      <c r="TSA210" t="s">
        <v>330</v>
      </c>
      <c r="TSB210" t="s">
        <v>330</v>
      </c>
      <c r="TSC210" t="s">
        <v>330</v>
      </c>
      <c r="TSD210" t="s">
        <v>330</v>
      </c>
      <c r="TSE210" t="s">
        <v>330</v>
      </c>
      <c r="TSF210" t="s">
        <v>330</v>
      </c>
      <c r="TSG210" t="s">
        <v>330</v>
      </c>
      <c r="TSH210" t="s">
        <v>330</v>
      </c>
      <c r="TSI210" t="s">
        <v>330</v>
      </c>
      <c r="TSJ210" t="s">
        <v>330</v>
      </c>
      <c r="TSK210" t="s">
        <v>330</v>
      </c>
      <c r="TSL210" t="s">
        <v>330</v>
      </c>
      <c r="TSM210" t="s">
        <v>330</v>
      </c>
      <c r="TSN210" t="s">
        <v>330</v>
      </c>
      <c r="TSO210" t="s">
        <v>330</v>
      </c>
      <c r="TSP210" t="s">
        <v>330</v>
      </c>
      <c r="TSQ210" t="s">
        <v>330</v>
      </c>
      <c r="TSR210" t="s">
        <v>330</v>
      </c>
      <c r="TSS210" t="s">
        <v>330</v>
      </c>
      <c r="TST210" t="s">
        <v>330</v>
      </c>
      <c r="TSU210" t="s">
        <v>330</v>
      </c>
      <c r="TSV210" t="s">
        <v>330</v>
      </c>
      <c r="TSW210" t="s">
        <v>330</v>
      </c>
      <c r="TSX210" t="s">
        <v>330</v>
      </c>
      <c r="TSY210" t="s">
        <v>330</v>
      </c>
      <c r="TSZ210" t="s">
        <v>330</v>
      </c>
      <c r="TTA210" t="s">
        <v>330</v>
      </c>
      <c r="TTB210" t="s">
        <v>330</v>
      </c>
      <c r="TTC210" t="s">
        <v>330</v>
      </c>
      <c r="TTD210" t="s">
        <v>330</v>
      </c>
      <c r="TTE210" t="s">
        <v>330</v>
      </c>
      <c r="TTF210" t="s">
        <v>330</v>
      </c>
      <c r="TTG210" t="s">
        <v>330</v>
      </c>
      <c r="TTH210" t="s">
        <v>330</v>
      </c>
      <c r="TTI210" t="s">
        <v>330</v>
      </c>
      <c r="TTJ210" t="s">
        <v>330</v>
      </c>
      <c r="TTK210" t="s">
        <v>330</v>
      </c>
      <c r="TTL210" t="s">
        <v>330</v>
      </c>
      <c r="TTM210" t="s">
        <v>330</v>
      </c>
      <c r="TTN210" t="s">
        <v>330</v>
      </c>
      <c r="TTO210" t="s">
        <v>330</v>
      </c>
      <c r="TTP210" t="s">
        <v>330</v>
      </c>
      <c r="TTQ210" t="s">
        <v>330</v>
      </c>
      <c r="TTR210" t="s">
        <v>330</v>
      </c>
      <c r="TTS210" t="s">
        <v>330</v>
      </c>
      <c r="TTT210" t="s">
        <v>330</v>
      </c>
      <c r="TTU210" t="s">
        <v>330</v>
      </c>
      <c r="TTV210" t="s">
        <v>330</v>
      </c>
      <c r="TTW210" t="s">
        <v>330</v>
      </c>
      <c r="TTX210" t="s">
        <v>330</v>
      </c>
      <c r="TTY210" t="s">
        <v>330</v>
      </c>
      <c r="TTZ210" t="s">
        <v>330</v>
      </c>
      <c r="TUA210" t="s">
        <v>330</v>
      </c>
      <c r="TUB210" t="s">
        <v>330</v>
      </c>
      <c r="TUC210" t="s">
        <v>330</v>
      </c>
      <c r="TUD210" t="s">
        <v>330</v>
      </c>
      <c r="TUE210" t="s">
        <v>330</v>
      </c>
      <c r="TUF210" t="s">
        <v>330</v>
      </c>
      <c r="TUG210" t="s">
        <v>330</v>
      </c>
      <c r="TUH210" t="s">
        <v>330</v>
      </c>
      <c r="TUI210" t="s">
        <v>330</v>
      </c>
      <c r="TUJ210" t="s">
        <v>330</v>
      </c>
      <c r="TUK210" t="s">
        <v>330</v>
      </c>
      <c r="TUL210" t="s">
        <v>330</v>
      </c>
      <c r="TUM210" t="s">
        <v>330</v>
      </c>
      <c r="TUN210" t="s">
        <v>330</v>
      </c>
      <c r="TUO210" t="s">
        <v>330</v>
      </c>
      <c r="TUP210" t="s">
        <v>330</v>
      </c>
      <c r="TUQ210" t="s">
        <v>330</v>
      </c>
      <c r="TUR210" t="s">
        <v>330</v>
      </c>
      <c r="TUS210" t="s">
        <v>330</v>
      </c>
      <c r="TUT210" t="s">
        <v>330</v>
      </c>
      <c r="TUU210" t="s">
        <v>330</v>
      </c>
      <c r="TUV210" t="s">
        <v>330</v>
      </c>
      <c r="TUW210" t="s">
        <v>330</v>
      </c>
      <c r="TUX210" t="s">
        <v>330</v>
      </c>
      <c r="TUY210" t="s">
        <v>330</v>
      </c>
      <c r="TUZ210" t="s">
        <v>330</v>
      </c>
      <c r="TVA210" t="s">
        <v>330</v>
      </c>
      <c r="TVB210" t="s">
        <v>330</v>
      </c>
      <c r="TVC210" t="s">
        <v>330</v>
      </c>
      <c r="TVD210" t="s">
        <v>330</v>
      </c>
      <c r="TVE210" t="s">
        <v>330</v>
      </c>
      <c r="TVF210" t="s">
        <v>330</v>
      </c>
      <c r="TVG210" t="s">
        <v>330</v>
      </c>
      <c r="TVH210" t="s">
        <v>330</v>
      </c>
      <c r="TVI210" t="s">
        <v>330</v>
      </c>
      <c r="TVJ210" t="s">
        <v>330</v>
      </c>
      <c r="TVK210" t="s">
        <v>330</v>
      </c>
      <c r="TVL210" t="s">
        <v>330</v>
      </c>
      <c r="TVM210" t="s">
        <v>330</v>
      </c>
      <c r="TVN210" t="s">
        <v>330</v>
      </c>
      <c r="TVO210" t="s">
        <v>330</v>
      </c>
      <c r="TVP210" t="s">
        <v>330</v>
      </c>
      <c r="TVQ210" t="s">
        <v>330</v>
      </c>
      <c r="TVR210" t="s">
        <v>330</v>
      </c>
      <c r="TVS210" t="s">
        <v>330</v>
      </c>
      <c r="TVT210" t="s">
        <v>330</v>
      </c>
      <c r="TVU210" t="s">
        <v>330</v>
      </c>
      <c r="TVV210" t="s">
        <v>330</v>
      </c>
      <c r="TVW210" t="s">
        <v>330</v>
      </c>
      <c r="TVX210" t="s">
        <v>330</v>
      </c>
      <c r="TVY210" t="s">
        <v>330</v>
      </c>
      <c r="TVZ210" t="s">
        <v>330</v>
      </c>
      <c r="TWA210" t="s">
        <v>330</v>
      </c>
      <c r="TWB210" t="s">
        <v>330</v>
      </c>
      <c r="TWC210" t="s">
        <v>330</v>
      </c>
      <c r="TWD210" t="s">
        <v>330</v>
      </c>
      <c r="TWE210" t="s">
        <v>330</v>
      </c>
      <c r="TWF210" t="s">
        <v>330</v>
      </c>
      <c r="TWG210" t="s">
        <v>330</v>
      </c>
      <c r="TWH210" t="s">
        <v>330</v>
      </c>
      <c r="TWI210" t="s">
        <v>330</v>
      </c>
      <c r="TWJ210" t="s">
        <v>330</v>
      </c>
      <c r="TWK210" t="s">
        <v>330</v>
      </c>
      <c r="TWL210" t="s">
        <v>330</v>
      </c>
      <c r="TWM210" t="s">
        <v>330</v>
      </c>
      <c r="TWN210" t="s">
        <v>330</v>
      </c>
      <c r="TWO210" t="s">
        <v>330</v>
      </c>
      <c r="TWP210" t="s">
        <v>330</v>
      </c>
      <c r="TWQ210" t="s">
        <v>330</v>
      </c>
      <c r="TWR210" t="s">
        <v>330</v>
      </c>
      <c r="TWS210" t="s">
        <v>330</v>
      </c>
      <c r="TWT210" t="s">
        <v>330</v>
      </c>
      <c r="TWU210" t="s">
        <v>330</v>
      </c>
      <c r="TWV210" t="s">
        <v>330</v>
      </c>
      <c r="TWW210" t="s">
        <v>330</v>
      </c>
      <c r="TWX210" t="s">
        <v>330</v>
      </c>
      <c r="TWY210" t="s">
        <v>330</v>
      </c>
      <c r="TWZ210" t="s">
        <v>330</v>
      </c>
      <c r="TXA210" t="s">
        <v>330</v>
      </c>
      <c r="TXB210" t="s">
        <v>330</v>
      </c>
      <c r="TXC210" t="s">
        <v>330</v>
      </c>
      <c r="TXD210" t="s">
        <v>330</v>
      </c>
      <c r="TXE210" t="s">
        <v>330</v>
      </c>
      <c r="TXF210" t="s">
        <v>330</v>
      </c>
      <c r="TXG210" t="s">
        <v>330</v>
      </c>
      <c r="TXH210" t="s">
        <v>330</v>
      </c>
      <c r="TXI210" t="s">
        <v>330</v>
      </c>
      <c r="TXJ210" t="s">
        <v>330</v>
      </c>
      <c r="TXK210" t="s">
        <v>330</v>
      </c>
      <c r="TXL210" t="s">
        <v>330</v>
      </c>
      <c r="TXM210" t="s">
        <v>330</v>
      </c>
      <c r="TXN210" t="s">
        <v>330</v>
      </c>
      <c r="TXO210" t="s">
        <v>330</v>
      </c>
      <c r="TXP210" t="s">
        <v>330</v>
      </c>
      <c r="TXQ210" t="s">
        <v>330</v>
      </c>
      <c r="TXR210" t="s">
        <v>330</v>
      </c>
      <c r="TXS210" t="s">
        <v>330</v>
      </c>
      <c r="TXT210" t="s">
        <v>330</v>
      </c>
      <c r="TXU210" t="s">
        <v>330</v>
      </c>
      <c r="TXV210" t="s">
        <v>330</v>
      </c>
      <c r="TXW210" t="s">
        <v>330</v>
      </c>
      <c r="TXX210" t="s">
        <v>330</v>
      </c>
      <c r="TXY210" t="s">
        <v>330</v>
      </c>
      <c r="TXZ210" t="s">
        <v>330</v>
      </c>
      <c r="TYA210" t="s">
        <v>330</v>
      </c>
      <c r="TYB210" t="s">
        <v>330</v>
      </c>
      <c r="TYC210" t="s">
        <v>330</v>
      </c>
      <c r="TYD210" t="s">
        <v>330</v>
      </c>
      <c r="TYE210" t="s">
        <v>330</v>
      </c>
      <c r="TYF210" t="s">
        <v>330</v>
      </c>
      <c r="TYG210" t="s">
        <v>330</v>
      </c>
      <c r="TYH210" t="s">
        <v>330</v>
      </c>
      <c r="TYI210" t="s">
        <v>330</v>
      </c>
      <c r="TYJ210" t="s">
        <v>330</v>
      </c>
      <c r="TYK210" t="s">
        <v>330</v>
      </c>
      <c r="TYL210" t="s">
        <v>330</v>
      </c>
      <c r="TYM210" t="s">
        <v>330</v>
      </c>
      <c r="TYN210" t="s">
        <v>330</v>
      </c>
      <c r="TYO210" t="s">
        <v>330</v>
      </c>
      <c r="TYP210" t="s">
        <v>330</v>
      </c>
      <c r="TYQ210" t="s">
        <v>330</v>
      </c>
      <c r="TYR210" t="s">
        <v>330</v>
      </c>
      <c r="TYS210" t="s">
        <v>330</v>
      </c>
      <c r="TYT210" t="s">
        <v>330</v>
      </c>
      <c r="TYU210" t="s">
        <v>330</v>
      </c>
      <c r="TYV210" t="s">
        <v>330</v>
      </c>
      <c r="TYW210" t="s">
        <v>330</v>
      </c>
      <c r="TYX210" t="s">
        <v>330</v>
      </c>
      <c r="TYY210" t="s">
        <v>330</v>
      </c>
      <c r="TYZ210" t="s">
        <v>330</v>
      </c>
      <c r="TZA210" t="s">
        <v>330</v>
      </c>
      <c r="TZB210" t="s">
        <v>330</v>
      </c>
      <c r="TZC210" t="s">
        <v>330</v>
      </c>
      <c r="TZD210" t="s">
        <v>330</v>
      </c>
      <c r="TZE210" t="s">
        <v>330</v>
      </c>
      <c r="TZF210" t="s">
        <v>330</v>
      </c>
      <c r="TZG210" t="s">
        <v>330</v>
      </c>
      <c r="TZH210" t="s">
        <v>330</v>
      </c>
      <c r="TZI210" t="s">
        <v>330</v>
      </c>
      <c r="TZJ210" t="s">
        <v>330</v>
      </c>
      <c r="TZK210" t="s">
        <v>330</v>
      </c>
      <c r="TZL210" t="s">
        <v>330</v>
      </c>
      <c r="TZM210" t="s">
        <v>330</v>
      </c>
      <c r="TZN210" t="s">
        <v>330</v>
      </c>
      <c r="TZO210" t="s">
        <v>330</v>
      </c>
      <c r="TZP210" t="s">
        <v>330</v>
      </c>
      <c r="TZQ210" t="s">
        <v>330</v>
      </c>
      <c r="TZR210" t="s">
        <v>330</v>
      </c>
      <c r="TZS210" t="s">
        <v>330</v>
      </c>
      <c r="TZT210" t="s">
        <v>330</v>
      </c>
      <c r="TZU210" t="s">
        <v>330</v>
      </c>
      <c r="TZV210" t="s">
        <v>330</v>
      </c>
      <c r="TZW210" t="s">
        <v>330</v>
      </c>
      <c r="TZX210" t="s">
        <v>330</v>
      </c>
      <c r="TZY210" t="s">
        <v>330</v>
      </c>
      <c r="TZZ210" t="s">
        <v>330</v>
      </c>
      <c r="UAA210" t="s">
        <v>330</v>
      </c>
      <c r="UAB210" t="s">
        <v>330</v>
      </c>
      <c r="UAC210" t="s">
        <v>330</v>
      </c>
      <c r="UAD210" t="s">
        <v>330</v>
      </c>
      <c r="UAE210" t="s">
        <v>330</v>
      </c>
      <c r="UAF210" t="s">
        <v>330</v>
      </c>
      <c r="UAG210" t="s">
        <v>330</v>
      </c>
      <c r="UAH210" t="s">
        <v>330</v>
      </c>
      <c r="UAI210" t="s">
        <v>330</v>
      </c>
      <c r="UAJ210" t="s">
        <v>330</v>
      </c>
      <c r="UAK210" t="s">
        <v>330</v>
      </c>
      <c r="UAL210" t="s">
        <v>330</v>
      </c>
      <c r="UAM210" t="s">
        <v>330</v>
      </c>
      <c r="UAN210" t="s">
        <v>330</v>
      </c>
      <c r="UAO210" t="s">
        <v>330</v>
      </c>
      <c r="UAP210" t="s">
        <v>330</v>
      </c>
      <c r="UAQ210" t="s">
        <v>330</v>
      </c>
      <c r="UAR210" t="s">
        <v>330</v>
      </c>
      <c r="UAS210" t="s">
        <v>330</v>
      </c>
      <c r="UAT210" t="s">
        <v>330</v>
      </c>
      <c r="UAU210" t="s">
        <v>330</v>
      </c>
      <c r="UAV210" t="s">
        <v>330</v>
      </c>
      <c r="UAW210" t="s">
        <v>330</v>
      </c>
      <c r="UAX210" t="s">
        <v>330</v>
      </c>
      <c r="UAY210" t="s">
        <v>330</v>
      </c>
      <c r="UAZ210" t="s">
        <v>330</v>
      </c>
      <c r="UBA210" t="s">
        <v>330</v>
      </c>
      <c r="UBB210" t="s">
        <v>330</v>
      </c>
      <c r="UBC210" t="s">
        <v>330</v>
      </c>
      <c r="UBD210" t="s">
        <v>330</v>
      </c>
      <c r="UBE210" t="s">
        <v>330</v>
      </c>
      <c r="UBF210" t="s">
        <v>330</v>
      </c>
      <c r="UBG210" t="s">
        <v>330</v>
      </c>
      <c r="UBH210" t="s">
        <v>330</v>
      </c>
      <c r="UBI210" t="s">
        <v>330</v>
      </c>
      <c r="UBJ210" t="s">
        <v>330</v>
      </c>
      <c r="UBK210" t="s">
        <v>330</v>
      </c>
      <c r="UBL210" t="s">
        <v>330</v>
      </c>
      <c r="UBM210" t="s">
        <v>330</v>
      </c>
      <c r="UBN210" t="s">
        <v>330</v>
      </c>
      <c r="UBO210" t="s">
        <v>330</v>
      </c>
      <c r="UBP210" t="s">
        <v>330</v>
      </c>
      <c r="UBQ210" t="s">
        <v>330</v>
      </c>
      <c r="UBR210" t="s">
        <v>330</v>
      </c>
      <c r="UBS210" t="s">
        <v>330</v>
      </c>
      <c r="UBT210" t="s">
        <v>330</v>
      </c>
      <c r="UBU210" t="s">
        <v>330</v>
      </c>
      <c r="UBV210" t="s">
        <v>330</v>
      </c>
      <c r="UBW210" t="s">
        <v>330</v>
      </c>
      <c r="UBX210" t="s">
        <v>330</v>
      </c>
      <c r="UBY210" t="s">
        <v>330</v>
      </c>
      <c r="UBZ210" t="s">
        <v>330</v>
      </c>
      <c r="UCA210" t="s">
        <v>330</v>
      </c>
      <c r="UCB210" t="s">
        <v>330</v>
      </c>
      <c r="UCC210" t="s">
        <v>330</v>
      </c>
      <c r="UCD210" t="s">
        <v>330</v>
      </c>
      <c r="UCE210" t="s">
        <v>330</v>
      </c>
      <c r="UCF210" t="s">
        <v>330</v>
      </c>
      <c r="UCG210" t="s">
        <v>330</v>
      </c>
      <c r="UCH210" t="s">
        <v>330</v>
      </c>
      <c r="UCI210" t="s">
        <v>330</v>
      </c>
      <c r="UCJ210" t="s">
        <v>330</v>
      </c>
      <c r="UCK210" t="s">
        <v>330</v>
      </c>
      <c r="UCL210" t="s">
        <v>330</v>
      </c>
      <c r="UCM210" t="s">
        <v>330</v>
      </c>
      <c r="UCN210" t="s">
        <v>330</v>
      </c>
      <c r="UCO210" t="s">
        <v>330</v>
      </c>
      <c r="UCP210" t="s">
        <v>330</v>
      </c>
      <c r="UCQ210" t="s">
        <v>330</v>
      </c>
      <c r="UCR210" t="s">
        <v>330</v>
      </c>
      <c r="UCS210" t="s">
        <v>330</v>
      </c>
      <c r="UCT210" t="s">
        <v>330</v>
      </c>
      <c r="UCU210" t="s">
        <v>330</v>
      </c>
      <c r="UCV210" t="s">
        <v>330</v>
      </c>
      <c r="UCW210" t="s">
        <v>330</v>
      </c>
      <c r="UCX210" t="s">
        <v>330</v>
      </c>
      <c r="UCY210" t="s">
        <v>330</v>
      </c>
      <c r="UCZ210" t="s">
        <v>330</v>
      </c>
      <c r="UDA210" t="s">
        <v>330</v>
      </c>
      <c r="UDB210" t="s">
        <v>330</v>
      </c>
      <c r="UDC210" t="s">
        <v>330</v>
      </c>
      <c r="UDD210" t="s">
        <v>330</v>
      </c>
      <c r="UDE210" t="s">
        <v>330</v>
      </c>
      <c r="UDF210" t="s">
        <v>330</v>
      </c>
      <c r="UDG210" t="s">
        <v>330</v>
      </c>
      <c r="UDH210" t="s">
        <v>330</v>
      </c>
      <c r="UDI210" t="s">
        <v>330</v>
      </c>
      <c r="UDJ210" t="s">
        <v>330</v>
      </c>
      <c r="UDK210" t="s">
        <v>330</v>
      </c>
      <c r="UDL210" t="s">
        <v>330</v>
      </c>
      <c r="UDM210" t="s">
        <v>330</v>
      </c>
      <c r="UDN210" t="s">
        <v>330</v>
      </c>
      <c r="UDO210" t="s">
        <v>330</v>
      </c>
      <c r="UDP210" t="s">
        <v>330</v>
      </c>
      <c r="UDQ210" t="s">
        <v>330</v>
      </c>
      <c r="UDR210" t="s">
        <v>330</v>
      </c>
      <c r="UDS210" t="s">
        <v>330</v>
      </c>
      <c r="UDT210" t="s">
        <v>330</v>
      </c>
      <c r="UDU210" t="s">
        <v>330</v>
      </c>
      <c r="UDV210" t="s">
        <v>330</v>
      </c>
      <c r="UDW210" t="s">
        <v>330</v>
      </c>
      <c r="UDX210" t="s">
        <v>330</v>
      </c>
      <c r="UDY210" t="s">
        <v>330</v>
      </c>
      <c r="UDZ210" t="s">
        <v>330</v>
      </c>
      <c r="UEA210" t="s">
        <v>330</v>
      </c>
      <c r="UEB210" t="s">
        <v>330</v>
      </c>
      <c r="UEC210" t="s">
        <v>330</v>
      </c>
      <c r="UED210" t="s">
        <v>330</v>
      </c>
      <c r="UEE210" t="s">
        <v>330</v>
      </c>
      <c r="UEF210" t="s">
        <v>330</v>
      </c>
      <c r="UEG210" t="s">
        <v>330</v>
      </c>
      <c r="UEH210" t="s">
        <v>330</v>
      </c>
      <c r="UEI210" t="s">
        <v>330</v>
      </c>
      <c r="UEJ210" t="s">
        <v>330</v>
      </c>
      <c r="UEK210" t="s">
        <v>330</v>
      </c>
      <c r="UEL210" t="s">
        <v>330</v>
      </c>
      <c r="UEM210" t="s">
        <v>330</v>
      </c>
      <c r="UEN210" t="s">
        <v>330</v>
      </c>
      <c r="UEO210" t="s">
        <v>330</v>
      </c>
      <c r="UEP210" t="s">
        <v>330</v>
      </c>
      <c r="UEQ210" t="s">
        <v>330</v>
      </c>
      <c r="UER210" t="s">
        <v>330</v>
      </c>
      <c r="UES210" t="s">
        <v>330</v>
      </c>
      <c r="UET210" t="s">
        <v>330</v>
      </c>
      <c r="UEU210" t="s">
        <v>330</v>
      </c>
      <c r="UEV210" t="s">
        <v>330</v>
      </c>
      <c r="UEW210" t="s">
        <v>330</v>
      </c>
      <c r="UEX210" t="s">
        <v>330</v>
      </c>
      <c r="UEY210" t="s">
        <v>330</v>
      </c>
      <c r="UEZ210" t="s">
        <v>330</v>
      </c>
      <c r="UFA210" t="s">
        <v>330</v>
      </c>
      <c r="UFB210" t="s">
        <v>330</v>
      </c>
      <c r="UFC210" t="s">
        <v>330</v>
      </c>
      <c r="UFD210" t="s">
        <v>330</v>
      </c>
      <c r="UFE210" t="s">
        <v>330</v>
      </c>
      <c r="UFF210" t="s">
        <v>330</v>
      </c>
      <c r="UFG210" t="s">
        <v>330</v>
      </c>
      <c r="UFH210" t="s">
        <v>330</v>
      </c>
      <c r="UFI210" t="s">
        <v>330</v>
      </c>
      <c r="UFJ210" t="s">
        <v>330</v>
      </c>
      <c r="UFK210" t="s">
        <v>330</v>
      </c>
      <c r="UFL210" t="s">
        <v>330</v>
      </c>
      <c r="UFM210" t="s">
        <v>330</v>
      </c>
      <c r="UFN210" t="s">
        <v>330</v>
      </c>
      <c r="UFO210" t="s">
        <v>330</v>
      </c>
      <c r="UFP210" t="s">
        <v>330</v>
      </c>
      <c r="UFQ210" t="s">
        <v>330</v>
      </c>
      <c r="UFR210" t="s">
        <v>330</v>
      </c>
      <c r="UFS210" t="s">
        <v>330</v>
      </c>
      <c r="UFT210" t="s">
        <v>330</v>
      </c>
      <c r="UFU210" t="s">
        <v>330</v>
      </c>
      <c r="UFV210" t="s">
        <v>330</v>
      </c>
      <c r="UFW210" t="s">
        <v>330</v>
      </c>
      <c r="UFX210" t="s">
        <v>330</v>
      </c>
      <c r="UFY210" t="s">
        <v>330</v>
      </c>
      <c r="UFZ210" t="s">
        <v>330</v>
      </c>
      <c r="UGA210" t="s">
        <v>330</v>
      </c>
      <c r="UGB210" t="s">
        <v>330</v>
      </c>
      <c r="UGC210" t="s">
        <v>330</v>
      </c>
      <c r="UGD210" t="s">
        <v>330</v>
      </c>
      <c r="UGE210" t="s">
        <v>330</v>
      </c>
      <c r="UGF210" t="s">
        <v>330</v>
      </c>
      <c r="UGG210" t="s">
        <v>330</v>
      </c>
      <c r="UGH210" t="s">
        <v>330</v>
      </c>
      <c r="UGI210" t="s">
        <v>330</v>
      </c>
      <c r="UGJ210" t="s">
        <v>330</v>
      </c>
      <c r="UGK210" t="s">
        <v>330</v>
      </c>
      <c r="UGL210" t="s">
        <v>330</v>
      </c>
      <c r="UGM210" t="s">
        <v>330</v>
      </c>
      <c r="UGN210" t="s">
        <v>330</v>
      </c>
      <c r="UGO210" t="s">
        <v>330</v>
      </c>
      <c r="UGP210" t="s">
        <v>330</v>
      </c>
      <c r="UGQ210" t="s">
        <v>330</v>
      </c>
      <c r="UGR210" t="s">
        <v>330</v>
      </c>
      <c r="UGS210" t="s">
        <v>330</v>
      </c>
      <c r="UGT210" t="s">
        <v>330</v>
      </c>
      <c r="UGU210" t="s">
        <v>330</v>
      </c>
      <c r="UGV210" t="s">
        <v>330</v>
      </c>
      <c r="UGW210" t="s">
        <v>330</v>
      </c>
      <c r="UGX210" t="s">
        <v>330</v>
      </c>
      <c r="UGY210" t="s">
        <v>330</v>
      </c>
      <c r="UGZ210" t="s">
        <v>330</v>
      </c>
      <c r="UHA210" t="s">
        <v>330</v>
      </c>
      <c r="UHB210" t="s">
        <v>330</v>
      </c>
      <c r="UHC210" t="s">
        <v>330</v>
      </c>
      <c r="UHD210" t="s">
        <v>330</v>
      </c>
      <c r="UHE210" t="s">
        <v>330</v>
      </c>
      <c r="UHF210" t="s">
        <v>330</v>
      </c>
      <c r="UHG210" t="s">
        <v>330</v>
      </c>
      <c r="UHH210" t="s">
        <v>330</v>
      </c>
      <c r="UHI210" t="s">
        <v>330</v>
      </c>
      <c r="UHJ210" t="s">
        <v>330</v>
      </c>
      <c r="UHK210" t="s">
        <v>330</v>
      </c>
      <c r="UHL210" t="s">
        <v>330</v>
      </c>
      <c r="UHM210" t="s">
        <v>330</v>
      </c>
      <c r="UHN210" t="s">
        <v>330</v>
      </c>
      <c r="UHO210" t="s">
        <v>330</v>
      </c>
      <c r="UHP210" t="s">
        <v>330</v>
      </c>
      <c r="UHQ210" t="s">
        <v>330</v>
      </c>
      <c r="UHR210" t="s">
        <v>330</v>
      </c>
      <c r="UHS210" t="s">
        <v>330</v>
      </c>
      <c r="UHT210" t="s">
        <v>330</v>
      </c>
      <c r="UHU210" t="s">
        <v>330</v>
      </c>
      <c r="UHV210" t="s">
        <v>330</v>
      </c>
      <c r="UHW210" t="s">
        <v>330</v>
      </c>
      <c r="UHX210" t="s">
        <v>330</v>
      </c>
      <c r="UHY210" t="s">
        <v>330</v>
      </c>
      <c r="UHZ210" t="s">
        <v>330</v>
      </c>
      <c r="UIA210" t="s">
        <v>330</v>
      </c>
      <c r="UIB210" t="s">
        <v>330</v>
      </c>
      <c r="UIC210" t="s">
        <v>330</v>
      </c>
      <c r="UID210" t="s">
        <v>330</v>
      </c>
      <c r="UIE210" t="s">
        <v>330</v>
      </c>
      <c r="UIF210" t="s">
        <v>330</v>
      </c>
      <c r="UIG210" t="s">
        <v>330</v>
      </c>
      <c r="UIH210" t="s">
        <v>330</v>
      </c>
      <c r="UII210" t="s">
        <v>330</v>
      </c>
      <c r="UIJ210" t="s">
        <v>330</v>
      </c>
      <c r="UIK210" t="s">
        <v>330</v>
      </c>
      <c r="UIL210" t="s">
        <v>330</v>
      </c>
      <c r="UIM210" t="s">
        <v>330</v>
      </c>
      <c r="UIN210" t="s">
        <v>330</v>
      </c>
      <c r="UIO210" t="s">
        <v>330</v>
      </c>
      <c r="UIP210" t="s">
        <v>330</v>
      </c>
      <c r="UIQ210" t="s">
        <v>330</v>
      </c>
      <c r="UIR210" t="s">
        <v>330</v>
      </c>
      <c r="UIS210" t="s">
        <v>330</v>
      </c>
      <c r="UIT210" t="s">
        <v>330</v>
      </c>
      <c r="UIU210" t="s">
        <v>330</v>
      </c>
      <c r="UIV210" t="s">
        <v>330</v>
      </c>
      <c r="UIW210" t="s">
        <v>330</v>
      </c>
      <c r="UIX210" t="s">
        <v>330</v>
      </c>
      <c r="UIY210" t="s">
        <v>330</v>
      </c>
      <c r="UIZ210" t="s">
        <v>330</v>
      </c>
      <c r="UJA210" t="s">
        <v>330</v>
      </c>
      <c r="UJB210" t="s">
        <v>330</v>
      </c>
      <c r="UJC210" t="s">
        <v>330</v>
      </c>
      <c r="UJD210" t="s">
        <v>330</v>
      </c>
      <c r="UJE210" t="s">
        <v>330</v>
      </c>
      <c r="UJF210" t="s">
        <v>330</v>
      </c>
      <c r="UJG210" t="s">
        <v>330</v>
      </c>
      <c r="UJH210" t="s">
        <v>330</v>
      </c>
      <c r="UJI210" t="s">
        <v>330</v>
      </c>
      <c r="UJJ210" t="s">
        <v>330</v>
      </c>
      <c r="UJK210" t="s">
        <v>330</v>
      </c>
      <c r="UJL210" t="s">
        <v>330</v>
      </c>
      <c r="UJM210" t="s">
        <v>330</v>
      </c>
      <c r="UJN210" t="s">
        <v>330</v>
      </c>
      <c r="UJO210" t="s">
        <v>330</v>
      </c>
      <c r="UJP210" t="s">
        <v>330</v>
      </c>
      <c r="UJQ210" t="s">
        <v>330</v>
      </c>
      <c r="UJR210" t="s">
        <v>330</v>
      </c>
      <c r="UJS210" t="s">
        <v>330</v>
      </c>
      <c r="UJT210" t="s">
        <v>330</v>
      </c>
      <c r="UJU210" t="s">
        <v>330</v>
      </c>
      <c r="UJV210" t="s">
        <v>330</v>
      </c>
      <c r="UJW210" t="s">
        <v>330</v>
      </c>
      <c r="UJX210" t="s">
        <v>330</v>
      </c>
      <c r="UJY210" t="s">
        <v>330</v>
      </c>
      <c r="UJZ210" t="s">
        <v>330</v>
      </c>
      <c r="UKA210" t="s">
        <v>330</v>
      </c>
      <c r="UKB210" t="s">
        <v>330</v>
      </c>
      <c r="UKC210" t="s">
        <v>330</v>
      </c>
      <c r="UKD210" t="s">
        <v>330</v>
      </c>
      <c r="UKE210" t="s">
        <v>330</v>
      </c>
      <c r="UKF210" t="s">
        <v>330</v>
      </c>
      <c r="UKG210" t="s">
        <v>330</v>
      </c>
      <c r="UKH210" t="s">
        <v>330</v>
      </c>
      <c r="UKI210" t="s">
        <v>330</v>
      </c>
      <c r="UKJ210" t="s">
        <v>330</v>
      </c>
      <c r="UKK210" t="s">
        <v>330</v>
      </c>
      <c r="UKL210" t="s">
        <v>330</v>
      </c>
      <c r="UKM210" t="s">
        <v>330</v>
      </c>
      <c r="UKN210" t="s">
        <v>330</v>
      </c>
      <c r="UKO210" t="s">
        <v>330</v>
      </c>
      <c r="UKP210" t="s">
        <v>330</v>
      </c>
      <c r="UKQ210" t="s">
        <v>330</v>
      </c>
      <c r="UKR210" t="s">
        <v>330</v>
      </c>
      <c r="UKS210" t="s">
        <v>330</v>
      </c>
      <c r="UKT210" t="s">
        <v>330</v>
      </c>
      <c r="UKU210" t="s">
        <v>330</v>
      </c>
      <c r="UKV210" t="s">
        <v>330</v>
      </c>
      <c r="UKW210" t="s">
        <v>330</v>
      </c>
      <c r="UKX210" t="s">
        <v>330</v>
      </c>
      <c r="UKY210" t="s">
        <v>330</v>
      </c>
      <c r="UKZ210" t="s">
        <v>330</v>
      </c>
      <c r="ULA210" t="s">
        <v>330</v>
      </c>
      <c r="ULB210" t="s">
        <v>330</v>
      </c>
      <c r="ULC210" t="s">
        <v>330</v>
      </c>
      <c r="ULD210" t="s">
        <v>330</v>
      </c>
      <c r="ULE210" t="s">
        <v>330</v>
      </c>
      <c r="ULF210" t="s">
        <v>330</v>
      </c>
      <c r="ULG210" t="s">
        <v>330</v>
      </c>
      <c r="ULH210" t="s">
        <v>330</v>
      </c>
      <c r="ULI210" t="s">
        <v>330</v>
      </c>
      <c r="ULJ210" t="s">
        <v>330</v>
      </c>
      <c r="ULK210" t="s">
        <v>330</v>
      </c>
      <c r="ULL210" t="s">
        <v>330</v>
      </c>
      <c r="ULM210" t="s">
        <v>330</v>
      </c>
      <c r="ULN210" t="s">
        <v>330</v>
      </c>
      <c r="ULO210" t="s">
        <v>330</v>
      </c>
      <c r="ULP210" t="s">
        <v>330</v>
      </c>
      <c r="ULQ210" t="s">
        <v>330</v>
      </c>
      <c r="ULR210" t="s">
        <v>330</v>
      </c>
      <c r="ULS210" t="s">
        <v>330</v>
      </c>
      <c r="ULT210" t="s">
        <v>330</v>
      </c>
      <c r="ULU210" t="s">
        <v>330</v>
      </c>
      <c r="ULV210" t="s">
        <v>330</v>
      </c>
      <c r="ULW210" t="s">
        <v>330</v>
      </c>
      <c r="ULX210" t="s">
        <v>330</v>
      </c>
      <c r="ULY210" t="s">
        <v>330</v>
      </c>
      <c r="ULZ210" t="s">
        <v>330</v>
      </c>
      <c r="UMA210" t="s">
        <v>330</v>
      </c>
      <c r="UMB210" t="s">
        <v>330</v>
      </c>
      <c r="UMC210" t="s">
        <v>330</v>
      </c>
      <c r="UMD210" t="s">
        <v>330</v>
      </c>
      <c r="UME210" t="s">
        <v>330</v>
      </c>
      <c r="UMF210" t="s">
        <v>330</v>
      </c>
      <c r="UMG210" t="s">
        <v>330</v>
      </c>
      <c r="UMH210" t="s">
        <v>330</v>
      </c>
      <c r="UMI210" t="s">
        <v>330</v>
      </c>
      <c r="UMJ210" t="s">
        <v>330</v>
      </c>
      <c r="UMK210" t="s">
        <v>330</v>
      </c>
      <c r="UML210" t="s">
        <v>330</v>
      </c>
      <c r="UMM210" t="s">
        <v>330</v>
      </c>
      <c r="UMN210" t="s">
        <v>330</v>
      </c>
      <c r="UMO210" t="s">
        <v>330</v>
      </c>
      <c r="UMP210" t="s">
        <v>330</v>
      </c>
      <c r="UMQ210" t="s">
        <v>330</v>
      </c>
      <c r="UMR210" t="s">
        <v>330</v>
      </c>
      <c r="UMS210" t="s">
        <v>330</v>
      </c>
      <c r="UMT210" t="s">
        <v>330</v>
      </c>
      <c r="UMU210" t="s">
        <v>330</v>
      </c>
      <c r="UMV210" t="s">
        <v>330</v>
      </c>
      <c r="UMW210" t="s">
        <v>330</v>
      </c>
      <c r="UMX210" t="s">
        <v>330</v>
      </c>
      <c r="UMY210" t="s">
        <v>330</v>
      </c>
      <c r="UMZ210" t="s">
        <v>330</v>
      </c>
      <c r="UNA210" t="s">
        <v>330</v>
      </c>
      <c r="UNB210" t="s">
        <v>330</v>
      </c>
      <c r="UNC210" t="s">
        <v>330</v>
      </c>
      <c r="UND210" t="s">
        <v>330</v>
      </c>
      <c r="UNE210" t="s">
        <v>330</v>
      </c>
      <c r="UNF210" t="s">
        <v>330</v>
      </c>
      <c r="UNG210" t="s">
        <v>330</v>
      </c>
      <c r="UNH210" t="s">
        <v>330</v>
      </c>
      <c r="UNI210" t="s">
        <v>330</v>
      </c>
      <c r="UNJ210" t="s">
        <v>330</v>
      </c>
      <c r="UNK210" t="s">
        <v>330</v>
      </c>
      <c r="UNL210" t="s">
        <v>330</v>
      </c>
      <c r="UNM210" t="s">
        <v>330</v>
      </c>
      <c r="UNN210" t="s">
        <v>330</v>
      </c>
      <c r="UNO210" t="s">
        <v>330</v>
      </c>
      <c r="UNP210" t="s">
        <v>330</v>
      </c>
      <c r="UNQ210" t="s">
        <v>330</v>
      </c>
      <c r="UNR210" t="s">
        <v>330</v>
      </c>
      <c r="UNS210" t="s">
        <v>330</v>
      </c>
      <c r="UNT210" t="s">
        <v>330</v>
      </c>
      <c r="UNU210" t="s">
        <v>330</v>
      </c>
      <c r="UNV210" t="s">
        <v>330</v>
      </c>
      <c r="UNW210" t="s">
        <v>330</v>
      </c>
      <c r="UNX210" t="s">
        <v>330</v>
      </c>
      <c r="UNY210" t="s">
        <v>330</v>
      </c>
      <c r="UNZ210" t="s">
        <v>330</v>
      </c>
      <c r="UOA210" t="s">
        <v>330</v>
      </c>
      <c r="UOB210" t="s">
        <v>330</v>
      </c>
      <c r="UOC210" t="s">
        <v>330</v>
      </c>
      <c r="UOD210" t="s">
        <v>330</v>
      </c>
      <c r="UOE210" t="s">
        <v>330</v>
      </c>
      <c r="UOF210" t="s">
        <v>330</v>
      </c>
      <c r="UOG210" t="s">
        <v>330</v>
      </c>
      <c r="UOH210" t="s">
        <v>330</v>
      </c>
      <c r="UOI210" t="s">
        <v>330</v>
      </c>
      <c r="UOJ210" t="s">
        <v>330</v>
      </c>
      <c r="UOK210" t="s">
        <v>330</v>
      </c>
      <c r="UOL210" t="s">
        <v>330</v>
      </c>
      <c r="UOM210" t="s">
        <v>330</v>
      </c>
      <c r="UON210" t="s">
        <v>330</v>
      </c>
      <c r="UOO210" t="s">
        <v>330</v>
      </c>
      <c r="UOP210" t="s">
        <v>330</v>
      </c>
      <c r="UOQ210" t="s">
        <v>330</v>
      </c>
      <c r="UOR210" t="s">
        <v>330</v>
      </c>
      <c r="UOS210" t="s">
        <v>330</v>
      </c>
      <c r="UOT210" t="s">
        <v>330</v>
      </c>
      <c r="UOU210" t="s">
        <v>330</v>
      </c>
      <c r="UOV210" t="s">
        <v>330</v>
      </c>
      <c r="UOW210" t="s">
        <v>330</v>
      </c>
      <c r="UOX210" t="s">
        <v>330</v>
      </c>
      <c r="UOY210" t="s">
        <v>330</v>
      </c>
      <c r="UOZ210" t="s">
        <v>330</v>
      </c>
      <c r="UPA210" t="s">
        <v>330</v>
      </c>
      <c r="UPB210" t="s">
        <v>330</v>
      </c>
      <c r="UPC210" t="s">
        <v>330</v>
      </c>
      <c r="UPD210" t="s">
        <v>330</v>
      </c>
      <c r="UPE210" t="s">
        <v>330</v>
      </c>
      <c r="UPF210" t="s">
        <v>330</v>
      </c>
      <c r="UPG210" t="s">
        <v>330</v>
      </c>
      <c r="UPH210" t="s">
        <v>330</v>
      </c>
      <c r="UPI210" t="s">
        <v>330</v>
      </c>
      <c r="UPJ210" t="s">
        <v>330</v>
      </c>
      <c r="UPK210" t="s">
        <v>330</v>
      </c>
      <c r="UPL210" t="s">
        <v>330</v>
      </c>
      <c r="UPM210" t="s">
        <v>330</v>
      </c>
      <c r="UPN210" t="s">
        <v>330</v>
      </c>
      <c r="UPO210" t="s">
        <v>330</v>
      </c>
      <c r="UPP210" t="s">
        <v>330</v>
      </c>
      <c r="UPQ210" t="s">
        <v>330</v>
      </c>
      <c r="UPR210" t="s">
        <v>330</v>
      </c>
      <c r="UPS210" t="s">
        <v>330</v>
      </c>
      <c r="UPT210" t="s">
        <v>330</v>
      </c>
      <c r="UPU210" t="s">
        <v>330</v>
      </c>
      <c r="UPV210" t="s">
        <v>330</v>
      </c>
      <c r="UPW210" t="s">
        <v>330</v>
      </c>
      <c r="UPX210" t="s">
        <v>330</v>
      </c>
      <c r="UPY210" t="s">
        <v>330</v>
      </c>
      <c r="UPZ210" t="s">
        <v>330</v>
      </c>
      <c r="UQA210" t="s">
        <v>330</v>
      </c>
      <c r="UQB210" t="s">
        <v>330</v>
      </c>
      <c r="UQC210" t="s">
        <v>330</v>
      </c>
      <c r="UQD210" t="s">
        <v>330</v>
      </c>
      <c r="UQE210" t="s">
        <v>330</v>
      </c>
      <c r="UQF210" t="s">
        <v>330</v>
      </c>
      <c r="UQG210" t="s">
        <v>330</v>
      </c>
      <c r="UQH210" t="s">
        <v>330</v>
      </c>
      <c r="UQI210" t="s">
        <v>330</v>
      </c>
      <c r="UQJ210" t="s">
        <v>330</v>
      </c>
      <c r="UQK210" t="s">
        <v>330</v>
      </c>
      <c r="UQL210" t="s">
        <v>330</v>
      </c>
      <c r="UQM210" t="s">
        <v>330</v>
      </c>
      <c r="UQN210" t="s">
        <v>330</v>
      </c>
      <c r="UQO210" t="s">
        <v>330</v>
      </c>
      <c r="UQP210" t="s">
        <v>330</v>
      </c>
      <c r="UQQ210" t="s">
        <v>330</v>
      </c>
      <c r="UQR210" t="s">
        <v>330</v>
      </c>
      <c r="UQS210" t="s">
        <v>330</v>
      </c>
      <c r="UQT210" t="s">
        <v>330</v>
      </c>
      <c r="UQU210" t="s">
        <v>330</v>
      </c>
      <c r="UQV210" t="s">
        <v>330</v>
      </c>
      <c r="UQW210" t="s">
        <v>330</v>
      </c>
      <c r="UQX210" t="s">
        <v>330</v>
      </c>
      <c r="UQY210" t="s">
        <v>330</v>
      </c>
      <c r="UQZ210" t="s">
        <v>330</v>
      </c>
      <c r="URA210" t="s">
        <v>330</v>
      </c>
      <c r="URB210" t="s">
        <v>330</v>
      </c>
      <c r="URC210" t="s">
        <v>330</v>
      </c>
      <c r="URD210" t="s">
        <v>330</v>
      </c>
      <c r="URE210" t="s">
        <v>330</v>
      </c>
      <c r="URF210" t="s">
        <v>330</v>
      </c>
      <c r="URG210" t="s">
        <v>330</v>
      </c>
      <c r="URH210" t="s">
        <v>330</v>
      </c>
      <c r="URI210" t="s">
        <v>330</v>
      </c>
      <c r="URJ210" t="s">
        <v>330</v>
      </c>
      <c r="URK210" t="s">
        <v>330</v>
      </c>
      <c r="URL210" t="s">
        <v>330</v>
      </c>
      <c r="URM210" t="s">
        <v>330</v>
      </c>
      <c r="URN210" t="s">
        <v>330</v>
      </c>
      <c r="URO210" t="s">
        <v>330</v>
      </c>
      <c r="URP210" t="s">
        <v>330</v>
      </c>
      <c r="URQ210" t="s">
        <v>330</v>
      </c>
      <c r="URR210" t="s">
        <v>330</v>
      </c>
      <c r="URS210" t="s">
        <v>330</v>
      </c>
      <c r="URT210" t="s">
        <v>330</v>
      </c>
      <c r="URU210" t="s">
        <v>330</v>
      </c>
      <c r="URV210" t="s">
        <v>330</v>
      </c>
      <c r="URW210" t="s">
        <v>330</v>
      </c>
      <c r="URX210" t="s">
        <v>330</v>
      </c>
      <c r="URY210" t="s">
        <v>330</v>
      </c>
      <c r="URZ210" t="s">
        <v>330</v>
      </c>
      <c r="USA210" t="s">
        <v>330</v>
      </c>
      <c r="USB210" t="s">
        <v>330</v>
      </c>
      <c r="USC210" t="s">
        <v>330</v>
      </c>
      <c r="USD210" t="s">
        <v>330</v>
      </c>
      <c r="USE210" t="s">
        <v>330</v>
      </c>
      <c r="USF210" t="s">
        <v>330</v>
      </c>
      <c r="USG210" t="s">
        <v>330</v>
      </c>
      <c r="USH210" t="s">
        <v>330</v>
      </c>
      <c r="USI210" t="s">
        <v>330</v>
      </c>
      <c r="USJ210" t="s">
        <v>330</v>
      </c>
      <c r="USK210" t="s">
        <v>330</v>
      </c>
      <c r="USL210" t="s">
        <v>330</v>
      </c>
      <c r="USM210" t="s">
        <v>330</v>
      </c>
      <c r="USN210" t="s">
        <v>330</v>
      </c>
      <c r="USO210" t="s">
        <v>330</v>
      </c>
      <c r="USP210" t="s">
        <v>330</v>
      </c>
      <c r="USQ210" t="s">
        <v>330</v>
      </c>
      <c r="USR210" t="s">
        <v>330</v>
      </c>
      <c r="USS210" t="s">
        <v>330</v>
      </c>
      <c r="UST210" t="s">
        <v>330</v>
      </c>
      <c r="USU210" t="s">
        <v>330</v>
      </c>
      <c r="USV210" t="s">
        <v>330</v>
      </c>
      <c r="USW210" t="s">
        <v>330</v>
      </c>
      <c r="USX210" t="s">
        <v>330</v>
      </c>
      <c r="USY210" t="s">
        <v>330</v>
      </c>
      <c r="USZ210" t="s">
        <v>330</v>
      </c>
      <c r="UTA210" t="s">
        <v>330</v>
      </c>
      <c r="UTB210" t="s">
        <v>330</v>
      </c>
      <c r="UTC210" t="s">
        <v>330</v>
      </c>
      <c r="UTD210" t="s">
        <v>330</v>
      </c>
      <c r="UTE210" t="s">
        <v>330</v>
      </c>
      <c r="UTF210" t="s">
        <v>330</v>
      </c>
      <c r="UTG210" t="s">
        <v>330</v>
      </c>
      <c r="UTH210" t="s">
        <v>330</v>
      </c>
      <c r="UTI210" t="s">
        <v>330</v>
      </c>
      <c r="UTJ210" t="s">
        <v>330</v>
      </c>
      <c r="UTK210" t="s">
        <v>330</v>
      </c>
      <c r="UTL210" t="s">
        <v>330</v>
      </c>
      <c r="UTM210" t="s">
        <v>330</v>
      </c>
      <c r="UTN210" t="s">
        <v>330</v>
      </c>
      <c r="UTO210" t="s">
        <v>330</v>
      </c>
      <c r="UTP210" t="s">
        <v>330</v>
      </c>
      <c r="UTQ210" t="s">
        <v>330</v>
      </c>
      <c r="UTR210" t="s">
        <v>330</v>
      </c>
      <c r="UTS210" t="s">
        <v>330</v>
      </c>
      <c r="UTT210" t="s">
        <v>330</v>
      </c>
      <c r="UTU210" t="s">
        <v>330</v>
      </c>
      <c r="UTV210" t="s">
        <v>330</v>
      </c>
      <c r="UTW210" t="s">
        <v>330</v>
      </c>
      <c r="UTX210" t="s">
        <v>330</v>
      </c>
      <c r="UTY210" t="s">
        <v>330</v>
      </c>
      <c r="UTZ210" t="s">
        <v>330</v>
      </c>
      <c r="UUA210" t="s">
        <v>330</v>
      </c>
      <c r="UUB210" t="s">
        <v>330</v>
      </c>
      <c r="UUC210" t="s">
        <v>330</v>
      </c>
      <c r="UUD210" t="s">
        <v>330</v>
      </c>
      <c r="UUE210" t="s">
        <v>330</v>
      </c>
      <c r="UUF210" t="s">
        <v>330</v>
      </c>
      <c r="UUG210" t="s">
        <v>330</v>
      </c>
      <c r="UUH210" t="s">
        <v>330</v>
      </c>
      <c r="UUI210" t="s">
        <v>330</v>
      </c>
      <c r="UUJ210" t="s">
        <v>330</v>
      </c>
      <c r="UUK210" t="s">
        <v>330</v>
      </c>
      <c r="UUL210" t="s">
        <v>330</v>
      </c>
      <c r="UUM210" t="s">
        <v>330</v>
      </c>
      <c r="UUN210" t="s">
        <v>330</v>
      </c>
      <c r="UUO210" t="s">
        <v>330</v>
      </c>
      <c r="UUP210" t="s">
        <v>330</v>
      </c>
      <c r="UUQ210" t="s">
        <v>330</v>
      </c>
      <c r="UUR210" t="s">
        <v>330</v>
      </c>
      <c r="UUS210" t="s">
        <v>330</v>
      </c>
      <c r="UUT210" t="s">
        <v>330</v>
      </c>
      <c r="UUU210" t="s">
        <v>330</v>
      </c>
      <c r="UUV210" t="s">
        <v>330</v>
      </c>
      <c r="UUW210" t="s">
        <v>330</v>
      </c>
      <c r="UUX210" t="s">
        <v>330</v>
      </c>
      <c r="UUY210" t="s">
        <v>330</v>
      </c>
      <c r="UUZ210" t="s">
        <v>330</v>
      </c>
      <c r="UVA210" t="s">
        <v>330</v>
      </c>
      <c r="UVB210" t="s">
        <v>330</v>
      </c>
      <c r="UVC210" t="s">
        <v>330</v>
      </c>
      <c r="UVD210" t="s">
        <v>330</v>
      </c>
      <c r="UVE210" t="s">
        <v>330</v>
      </c>
      <c r="UVF210" t="s">
        <v>330</v>
      </c>
      <c r="UVG210" t="s">
        <v>330</v>
      </c>
      <c r="UVH210" t="s">
        <v>330</v>
      </c>
      <c r="UVI210" t="s">
        <v>330</v>
      </c>
      <c r="UVJ210" t="s">
        <v>330</v>
      </c>
      <c r="UVK210" t="s">
        <v>330</v>
      </c>
      <c r="UVL210" t="s">
        <v>330</v>
      </c>
      <c r="UVM210" t="s">
        <v>330</v>
      </c>
      <c r="UVN210" t="s">
        <v>330</v>
      </c>
      <c r="UVO210" t="s">
        <v>330</v>
      </c>
      <c r="UVP210" t="s">
        <v>330</v>
      </c>
      <c r="UVQ210" t="s">
        <v>330</v>
      </c>
      <c r="UVR210" t="s">
        <v>330</v>
      </c>
      <c r="UVS210" t="s">
        <v>330</v>
      </c>
      <c r="UVT210" t="s">
        <v>330</v>
      </c>
      <c r="UVU210" t="s">
        <v>330</v>
      </c>
      <c r="UVV210" t="s">
        <v>330</v>
      </c>
      <c r="UVW210" t="s">
        <v>330</v>
      </c>
      <c r="UVX210" t="s">
        <v>330</v>
      </c>
      <c r="UVY210" t="s">
        <v>330</v>
      </c>
      <c r="UVZ210" t="s">
        <v>330</v>
      </c>
      <c r="UWA210" t="s">
        <v>330</v>
      </c>
      <c r="UWB210" t="s">
        <v>330</v>
      </c>
      <c r="UWC210" t="s">
        <v>330</v>
      </c>
      <c r="UWD210" t="s">
        <v>330</v>
      </c>
      <c r="UWE210" t="s">
        <v>330</v>
      </c>
      <c r="UWF210" t="s">
        <v>330</v>
      </c>
      <c r="UWG210" t="s">
        <v>330</v>
      </c>
      <c r="UWH210" t="s">
        <v>330</v>
      </c>
      <c r="UWI210" t="s">
        <v>330</v>
      </c>
      <c r="UWJ210" t="s">
        <v>330</v>
      </c>
      <c r="UWK210" t="s">
        <v>330</v>
      </c>
      <c r="UWL210" t="s">
        <v>330</v>
      </c>
      <c r="UWM210" t="s">
        <v>330</v>
      </c>
      <c r="UWN210" t="s">
        <v>330</v>
      </c>
      <c r="UWO210" t="s">
        <v>330</v>
      </c>
      <c r="UWP210" t="s">
        <v>330</v>
      </c>
      <c r="UWQ210" t="s">
        <v>330</v>
      </c>
      <c r="UWR210" t="s">
        <v>330</v>
      </c>
      <c r="UWS210" t="s">
        <v>330</v>
      </c>
      <c r="UWT210" t="s">
        <v>330</v>
      </c>
      <c r="UWU210" t="s">
        <v>330</v>
      </c>
      <c r="UWV210" t="s">
        <v>330</v>
      </c>
      <c r="UWW210" t="s">
        <v>330</v>
      </c>
      <c r="UWX210" t="s">
        <v>330</v>
      </c>
      <c r="UWY210" t="s">
        <v>330</v>
      </c>
      <c r="UWZ210" t="s">
        <v>330</v>
      </c>
      <c r="UXA210" t="s">
        <v>330</v>
      </c>
      <c r="UXB210" t="s">
        <v>330</v>
      </c>
      <c r="UXC210" t="s">
        <v>330</v>
      </c>
      <c r="UXD210" t="s">
        <v>330</v>
      </c>
      <c r="UXE210" t="s">
        <v>330</v>
      </c>
      <c r="UXF210" t="s">
        <v>330</v>
      </c>
      <c r="UXG210" t="s">
        <v>330</v>
      </c>
      <c r="UXH210" t="s">
        <v>330</v>
      </c>
      <c r="UXI210" t="s">
        <v>330</v>
      </c>
      <c r="UXJ210" t="s">
        <v>330</v>
      </c>
      <c r="UXK210" t="s">
        <v>330</v>
      </c>
      <c r="UXL210" t="s">
        <v>330</v>
      </c>
      <c r="UXM210" t="s">
        <v>330</v>
      </c>
      <c r="UXN210" t="s">
        <v>330</v>
      </c>
      <c r="UXO210" t="s">
        <v>330</v>
      </c>
      <c r="UXP210" t="s">
        <v>330</v>
      </c>
      <c r="UXQ210" t="s">
        <v>330</v>
      </c>
      <c r="UXR210" t="s">
        <v>330</v>
      </c>
      <c r="UXS210" t="s">
        <v>330</v>
      </c>
      <c r="UXT210" t="s">
        <v>330</v>
      </c>
      <c r="UXU210" t="s">
        <v>330</v>
      </c>
      <c r="UXV210" t="s">
        <v>330</v>
      </c>
      <c r="UXW210" t="s">
        <v>330</v>
      </c>
      <c r="UXX210" t="s">
        <v>330</v>
      </c>
      <c r="UXY210" t="s">
        <v>330</v>
      </c>
      <c r="UXZ210" t="s">
        <v>330</v>
      </c>
      <c r="UYA210" t="s">
        <v>330</v>
      </c>
      <c r="UYB210" t="s">
        <v>330</v>
      </c>
      <c r="UYC210" t="s">
        <v>330</v>
      </c>
      <c r="UYD210" t="s">
        <v>330</v>
      </c>
      <c r="UYE210" t="s">
        <v>330</v>
      </c>
      <c r="UYF210" t="s">
        <v>330</v>
      </c>
      <c r="UYG210" t="s">
        <v>330</v>
      </c>
      <c r="UYH210" t="s">
        <v>330</v>
      </c>
      <c r="UYI210" t="s">
        <v>330</v>
      </c>
      <c r="UYJ210" t="s">
        <v>330</v>
      </c>
      <c r="UYK210" t="s">
        <v>330</v>
      </c>
      <c r="UYL210" t="s">
        <v>330</v>
      </c>
      <c r="UYM210" t="s">
        <v>330</v>
      </c>
      <c r="UYN210" t="s">
        <v>330</v>
      </c>
      <c r="UYO210" t="s">
        <v>330</v>
      </c>
      <c r="UYP210" t="s">
        <v>330</v>
      </c>
      <c r="UYQ210" t="s">
        <v>330</v>
      </c>
      <c r="UYR210" t="s">
        <v>330</v>
      </c>
      <c r="UYS210" t="s">
        <v>330</v>
      </c>
      <c r="UYT210" t="s">
        <v>330</v>
      </c>
      <c r="UYU210" t="s">
        <v>330</v>
      </c>
      <c r="UYV210" t="s">
        <v>330</v>
      </c>
      <c r="UYW210" t="s">
        <v>330</v>
      </c>
      <c r="UYX210" t="s">
        <v>330</v>
      </c>
      <c r="UYY210" t="s">
        <v>330</v>
      </c>
      <c r="UYZ210" t="s">
        <v>330</v>
      </c>
      <c r="UZA210" t="s">
        <v>330</v>
      </c>
      <c r="UZB210" t="s">
        <v>330</v>
      </c>
      <c r="UZC210" t="s">
        <v>330</v>
      </c>
      <c r="UZD210" t="s">
        <v>330</v>
      </c>
      <c r="UZE210" t="s">
        <v>330</v>
      </c>
      <c r="UZF210" t="s">
        <v>330</v>
      </c>
      <c r="UZG210" t="s">
        <v>330</v>
      </c>
      <c r="UZH210" t="s">
        <v>330</v>
      </c>
      <c r="UZI210" t="s">
        <v>330</v>
      </c>
      <c r="UZJ210" t="s">
        <v>330</v>
      </c>
      <c r="UZK210" t="s">
        <v>330</v>
      </c>
      <c r="UZL210" t="s">
        <v>330</v>
      </c>
      <c r="UZM210" t="s">
        <v>330</v>
      </c>
      <c r="UZN210" t="s">
        <v>330</v>
      </c>
      <c r="UZO210" t="s">
        <v>330</v>
      </c>
      <c r="UZP210" t="s">
        <v>330</v>
      </c>
      <c r="UZQ210" t="s">
        <v>330</v>
      </c>
      <c r="UZR210" t="s">
        <v>330</v>
      </c>
      <c r="UZS210" t="s">
        <v>330</v>
      </c>
      <c r="UZT210" t="s">
        <v>330</v>
      </c>
      <c r="UZU210" t="s">
        <v>330</v>
      </c>
      <c r="UZV210" t="s">
        <v>330</v>
      </c>
      <c r="UZW210" t="s">
        <v>330</v>
      </c>
      <c r="UZX210" t="s">
        <v>330</v>
      </c>
      <c r="UZY210" t="s">
        <v>330</v>
      </c>
      <c r="UZZ210" t="s">
        <v>330</v>
      </c>
      <c r="VAA210" t="s">
        <v>330</v>
      </c>
      <c r="VAB210" t="s">
        <v>330</v>
      </c>
      <c r="VAC210" t="s">
        <v>330</v>
      </c>
      <c r="VAD210" t="s">
        <v>330</v>
      </c>
      <c r="VAE210" t="s">
        <v>330</v>
      </c>
      <c r="VAF210" t="s">
        <v>330</v>
      </c>
      <c r="VAG210" t="s">
        <v>330</v>
      </c>
      <c r="VAH210" t="s">
        <v>330</v>
      </c>
      <c r="VAI210" t="s">
        <v>330</v>
      </c>
      <c r="VAJ210" t="s">
        <v>330</v>
      </c>
      <c r="VAK210" t="s">
        <v>330</v>
      </c>
      <c r="VAL210" t="s">
        <v>330</v>
      </c>
      <c r="VAM210" t="s">
        <v>330</v>
      </c>
      <c r="VAN210" t="s">
        <v>330</v>
      </c>
      <c r="VAO210" t="s">
        <v>330</v>
      </c>
      <c r="VAP210" t="s">
        <v>330</v>
      </c>
      <c r="VAQ210" t="s">
        <v>330</v>
      </c>
      <c r="VAR210" t="s">
        <v>330</v>
      </c>
      <c r="VAS210" t="s">
        <v>330</v>
      </c>
      <c r="VAT210" t="s">
        <v>330</v>
      </c>
      <c r="VAU210" t="s">
        <v>330</v>
      </c>
      <c r="VAV210" t="s">
        <v>330</v>
      </c>
      <c r="VAW210" t="s">
        <v>330</v>
      </c>
      <c r="VAX210" t="s">
        <v>330</v>
      </c>
      <c r="VAY210" t="s">
        <v>330</v>
      </c>
      <c r="VAZ210" t="s">
        <v>330</v>
      </c>
      <c r="VBA210" t="s">
        <v>330</v>
      </c>
      <c r="VBB210" t="s">
        <v>330</v>
      </c>
      <c r="VBC210" t="s">
        <v>330</v>
      </c>
      <c r="VBD210" t="s">
        <v>330</v>
      </c>
      <c r="VBE210" t="s">
        <v>330</v>
      </c>
      <c r="VBF210" t="s">
        <v>330</v>
      </c>
      <c r="VBG210" t="s">
        <v>330</v>
      </c>
      <c r="VBH210" t="s">
        <v>330</v>
      </c>
      <c r="VBI210" t="s">
        <v>330</v>
      </c>
      <c r="VBJ210" t="s">
        <v>330</v>
      </c>
      <c r="VBK210" t="s">
        <v>330</v>
      </c>
      <c r="VBL210" t="s">
        <v>330</v>
      </c>
      <c r="VBM210" t="s">
        <v>330</v>
      </c>
      <c r="VBN210" t="s">
        <v>330</v>
      </c>
      <c r="VBO210" t="s">
        <v>330</v>
      </c>
      <c r="VBP210" t="s">
        <v>330</v>
      </c>
      <c r="VBQ210" t="s">
        <v>330</v>
      </c>
      <c r="VBR210" t="s">
        <v>330</v>
      </c>
      <c r="VBS210" t="s">
        <v>330</v>
      </c>
      <c r="VBT210" t="s">
        <v>330</v>
      </c>
      <c r="VBU210" t="s">
        <v>330</v>
      </c>
      <c r="VBV210" t="s">
        <v>330</v>
      </c>
      <c r="VBW210" t="s">
        <v>330</v>
      </c>
      <c r="VBX210" t="s">
        <v>330</v>
      </c>
      <c r="VBY210" t="s">
        <v>330</v>
      </c>
      <c r="VBZ210" t="s">
        <v>330</v>
      </c>
      <c r="VCA210" t="s">
        <v>330</v>
      </c>
      <c r="VCB210" t="s">
        <v>330</v>
      </c>
      <c r="VCC210" t="s">
        <v>330</v>
      </c>
      <c r="VCD210" t="s">
        <v>330</v>
      </c>
      <c r="VCE210" t="s">
        <v>330</v>
      </c>
      <c r="VCF210" t="s">
        <v>330</v>
      </c>
      <c r="VCG210" t="s">
        <v>330</v>
      </c>
      <c r="VCH210" t="s">
        <v>330</v>
      </c>
      <c r="VCI210" t="s">
        <v>330</v>
      </c>
      <c r="VCJ210" t="s">
        <v>330</v>
      </c>
      <c r="VCK210" t="s">
        <v>330</v>
      </c>
      <c r="VCL210" t="s">
        <v>330</v>
      </c>
      <c r="VCM210" t="s">
        <v>330</v>
      </c>
      <c r="VCN210" t="s">
        <v>330</v>
      </c>
      <c r="VCO210" t="s">
        <v>330</v>
      </c>
      <c r="VCP210" t="s">
        <v>330</v>
      </c>
      <c r="VCQ210" t="s">
        <v>330</v>
      </c>
      <c r="VCR210" t="s">
        <v>330</v>
      </c>
      <c r="VCS210" t="s">
        <v>330</v>
      </c>
      <c r="VCT210" t="s">
        <v>330</v>
      </c>
      <c r="VCU210" t="s">
        <v>330</v>
      </c>
      <c r="VCV210" t="s">
        <v>330</v>
      </c>
      <c r="VCW210" t="s">
        <v>330</v>
      </c>
      <c r="VCX210" t="s">
        <v>330</v>
      </c>
      <c r="VCY210" t="s">
        <v>330</v>
      </c>
      <c r="VCZ210" t="s">
        <v>330</v>
      </c>
      <c r="VDA210" t="s">
        <v>330</v>
      </c>
      <c r="VDB210" t="s">
        <v>330</v>
      </c>
      <c r="VDC210" t="s">
        <v>330</v>
      </c>
      <c r="VDD210" t="s">
        <v>330</v>
      </c>
      <c r="VDE210" t="s">
        <v>330</v>
      </c>
      <c r="VDF210" t="s">
        <v>330</v>
      </c>
      <c r="VDG210" t="s">
        <v>330</v>
      </c>
      <c r="VDH210" t="s">
        <v>330</v>
      </c>
      <c r="VDI210" t="s">
        <v>330</v>
      </c>
      <c r="VDJ210" t="s">
        <v>330</v>
      </c>
      <c r="VDK210" t="s">
        <v>330</v>
      </c>
      <c r="VDL210" t="s">
        <v>330</v>
      </c>
      <c r="VDM210" t="s">
        <v>330</v>
      </c>
      <c r="VDN210" t="s">
        <v>330</v>
      </c>
      <c r="VDO210" t="s">
        <v>330</v>
      </c>
      <c r="VDP210" t="s">
        <v>330</v>
      </c>
      <c r="VDQ210" t="s">
        <v>330</v>
      </c>
      <c r="VDR210" t="s">
        <v>330</v>
      </c>
      <c r="VDS210" t="s">
        <v>330</v>
      </c>
      <c r="VDT210" t="s">
        <v>330</v>
      </c>
      <c r="VDU210" t="s">
        <v>330</v>
      </c>
      <c r="VDV210" t="s">
        <v>330</v>
      </c>
      <c r="VDW210" t="s">
        <v>330</v>
      </c>
      <c r="VDX210" t="s">
        <v>330</v>
      </c>
      <c r="VDY210" t="s">
        <v>330</v>
      </c>
      <c r="VDZ210" t="s">
        <v>330</v>
      </c>
      <c r="VEA210" t="s">
        <v>330</v>
      </c>
      <c r="VEB210" t="s">
        <v>330</v>
      </c>
      <c r="VEC210" t="s">
        <v>330</v>
      </c>
      <c r="VED210" t="s">
        <v>330</v>
      </c>
      <c r="VEE210" t="s">
        <v>330</v>
      </c>
      <c r="VEF210" t="s">
        <v>330</v>
      </c>
      <c r="VEG210" t="s">
        <v>330</v>
      </c>
      <c r="VEH210" t="s">
        <v>330</v>
      </c>
      <c r="VEI210" t="s">
        <v>330</v>
      </c>
      <c r="VEJ210" t="s">
        <v>330</v>
      </c>
      <c r="VEK210" t="s">
        <v>330</v>
      </c>
      <c r="VEL210" t="s">
        <v>330</v>
      </c>
      <c r="VEM210" t="s">
        <v>330</v>
      </c>
      <c r="VEN210" t="s">
        <v>330</v>
      </c>
      <c r="VEO210" t="s">
        <v>330</v>
      </c>
      <c r="VEP210" t="s">
        <v>330</v>
      </c>
      <c r="VEQ210" t="s">
        <v>330</v>
      </c>
      <c r="VER210" t="s">
        <v>330</v>
      </c>
      <c r="VES210" t="s">
        <v>330</v>
      </c>
      <c r="VET210" t="s">
        <v>330</v>
      </c>
      <c r="VEU210" t="s">
        <v>330</v>
      </c>
      <c r="VEV210" t="s">
        <v>330</v>
      </c>
      <c r="VEW210" t="s">
        <v>330</v>
      </c>
      <c r="VEX210" t="s">
        <v>330</v>
      </c>
      <c r="VEY210" t="s">
        <v>330</v>
      </c>
      <c r="VEZ210" t="s">
        <v>330</v>
      </c>
      <c r="VFA210" t="s">
        <v>330</v>
      </c>
      <c r="VFB210" t="s">
        <v>330</v>
      </c>
      <c r="VFC210" t="s">
        <v>330</v>
      </c>
      <c r="VFD210" t="s">
        <v>330</v>
      </c>
      <c r="VFE210" t="s">
        <v>330</v>
      </c>
      <c r="VFF210" t="s">
        <v>330</v>
      </c>
      <c r="VFG210" t="s">
        <v>330</v>
      </c>
      <c r="VFH210" t="s">
        <v>330</v>
      </c>
      <c r="VFI210" t="s">
        <v>330</v>
      </c>
      <c r="VFJ210" t="s">
        <v>330</v>
      </c>
      <c r="VFK210" t="s">
        <v>330</v>
      </c>
      <c r="VFL210" t="s">
        <v>330</v>
      </c>
      <c r="VFM210" t="s">
        <v>330</v>
      </c>
      <c r="VFN210" t="s">
        <v>330</v>
      </c>
      <c r="VFO210" t="s">
        <v>330</v>
      </c>
      <c r="VFP210" t="s">
        <v>330</v>
      </c>
      <c r="VFQ210" t="s">
        <v>330</v>
      </c>
      <c r="VFR210" t="s">
        <v>330</v>
      </c>
      <c r="VFS210" t="s">
        <v>330</v>
      </c>
      <c r="VFT210" t="s">
        <v>330</v>
      </c>
      <c r="VFU210" t="s">
        <v>330</v>
      </c>
      <c r="VFV210" t="s">
        <v>330</v>
      </c>
      <c r="VFW210" t="s">
        <v>330</v>
      </c>
      <c r="VFX210" t="s">
        <v>330</v>
      </c>
      <c r="VFY210" t="s">
        <v>330</v>
      </c>
      <c r="VFZ210" t="s">
        <v>330</v>
      </c>
      <c r="VGA210" t="s">
        <v>330</v>
      </c>
      <c r="VGB210" t="s">
        <v>330</v>
      </c>
      <c r="VGC210" t="s">
        <v>330</v>
      </c>
      <c r="VGD210" t="s">
        <v>330</v>
      </c>
      <c r="VGE210" t="s">
        <v>330</v>
      </c>
      <c r="VGF210" t="s">
        <v>330</v>
      </c>
      <c r="VGG210" t="s">
        <v>330</v>
      </c>
      <c r="VGH210" t="s">
        <v>330</v>
      </c>
      <c r="VGI210" t="s">
        <v>330</v>
      </c>
      <c r="VGJ210" t="s">
        <v>330</v>
      </c>
      <c r="VGK210" t="s">
        <v>330</v>
      </c>
      <c r="VGL210" t="s">
        <v>330</v>
      </c>
      <c r="VGM210" t="s">
        <v>330</v>
      </c>
      <c r="VGN210" t="s">
        <v>330</v>
      </c>
      <c r="VGO210" t="s">
        <v>330</v>
      </c>
      <c r="VGP210" t="s">
        <v>330</v>
      </c>
      <c r="VGQ210" t="s">
        <v>330</v>
      </c>
      <c r="VGR210" t="s">
        <v>330</v>
      </c>
      <c r="VGS210" t="s">
        <v>330</v>
      </c>
      <c r="VGT210" t="s">
        <v>330</v>
      </c>
      <c r="VGU210" t="s">
        <v>330</v>
      </c>
      <c r="VGV210" t="s">
        <v>330</v>
      </c>
      <c r="VGW210" t="s">
        <v>330</v>
      </c>
      <c r="VGX210" t="s">
        <v>330</v>
      </c>
      <c r="VGY210" t="s">
        <v>330</v>
      </c>
      <c r="VGZ210" t="s">
        <v>330</v>
      </c>
      <c r="VHA210" t="s">
        <v>330</v>
      </c>
      <c r="VHB210" t="s">
        <v>330</v>
      </c>
      <c r="VHC210" t="s">
        <v>330</v>
      </c>
      <c r="VHD210" t="s">
        <v>330</v>
      </c>
      <c r="VHE210" t="s">
        <v>330</v>
      </c>
      <c r="VHF210" t="s">
        <v>330</v>
      </c>
      <c r="VHG210" t="s">
        <v>330</v>
      </c>
      <c r="VHH210" t="s">
        <v>330</v>
      </c>
      <c r="VHI210" t="s">
        <v>330</v>
      </c>
      <c r="VHJ210" t="s">
        <v>330</v>
      </c>
      <c r="VHK210" t="s">
        <v>330</v>
      </c>
      <c r="VHL210" t="s">
        <v>330</v>
      </c>
      <c r="VHM210" t="s">
        <v>330</v>
      </c>
      <c r="VHN210" t="s">
        <v>330</v>
      </c>
      <c r="VHO210" t="s">
        <v>330</v>
      </c>
      <c r="VHP210" t="s">
        <v>330</v>
      </c>
      <c r="VHQ210" t="s">
        <v>330</v>
      </c>
      <c r="VHR210" t="s">
        <v>330</v>
      </c>
      <c r="VHS210" t="s">
        <v>330</v>
      </c>
      <c r="VHT210" t="s">
        <v>330</v>
      </c>
      <c r="VHU210" t="s">
        <v>330</v>
      </c>
      <c r="VHV210" t="s">
        <v>330</v>
      </c>
      <c r="VHW210" t="s">
        <v>330</v>
      </c>
      <c r="VHX210" t="s">
        <v>330</v>
      </c>
      <c r="VHY210" t="s">
        <v>330</v>
      </c>
      <c r="VHZ210" t="s">
        <v>330</v>
      </c>
      <c r="VIA210" t="s">
        <v>330</v>
      </c>
      <c r="VIB210" t="s">
        <v>330</v>
      </c>
      <c r="VIC210" t="s">
        <v>330</v>
      </c>
      <c r="VID210" t="s">
        <v>330</v>
      </c>
      <c r="VIE210" t="s">
        <v>330</v>
      </c>
      <c r="VIF210" t="s">
        <v>330</v>
      </c>
      <c r="VIG210" t="s">
        <v>330</v>
      </c>
      <c r="VIH210" t="s">
        <v>330</v>
      </c>
      <c r="VII210" t="s">
        <v>330</v>
      </c>
      <c r="VIJ210" t="s">
        <v>330</v>
      </c>
      <c r="VIK210" t="s">
        <v>330</v>
      </c>
      <c r="VIL210" t="s">
        <v>330</v>
      </c>
      <c r="VIM210" t="s">
        <v>330</v>
      </c>
      <c r="VIN210" t="s">
        <v>330</v>
      </c>
      <c r="VIO210" t="s">
        <v>330</v>
      </c>
      <c r="VIP210" t="s">
        <v>330</v>
      </c>
      <c r="VIQ210" t="s">
        <v>330</v>
      </c>
      <c r="VIR210" t="s">
        <v>330</v>
      </c>
      <c r="VIS210" t="s">
        <v>330</v>
      </c>
      <c r="VIT210" t="s">
        <v>330</v>
      </c>
      <c r="VIU210" t="s">
        <v>330</v>
      </c>
      <c r="VIV210" t="s">
        <v>330</v>
      </c>
      <c r="VIW210" t="s">
        <v>330</v>
      </c>
      <c r="VIX210" t="s">
        <v>330</v>
      </c>
      <c r="VIY210" t="s">
        <v>330</v>
      </c>
      <c r="VIZ210" t="s">
        <v>330</v>
      </c>
      <c r="VJA210" t="s">
        <v>330</v>
      </c>
      <c r="VJB210" t="s">
        <v>330</v>
      </c>
      <c r="VJC210" t="s">
        <v>330</v>
      </c>
      <c r="VJD210" t="s">
        <v>330</v>
      </c>
      <c r="VJE210" t="s">
        <v>330</v>
      </c>
      <c r="VJF210" t="s">
        <v>330</v>
      </c>
      <c r="VJG210" t="s">
        <v>330</v>
      </c>
      <c r="VJH210" t="s">
        <v>330</v>
      </c>
      <c r="VJI210" t="s">
        <v>330</v>
      </c>
      <c r="VJJ210" t="s">
        <v>330</v>
      </c>
      <c r="VJK210" t="s">
        <v>330</v>
      </c>
      <c r="VJL210" t="s">
        <v>330</v>
      </c>
      <c r="VJM210" t="s">
        <v>330</v>
      </c>
      <c r="VJN210" t="s">
        <v>330</v>
      </c>
      <c r="VJO210" t="s">
        <v>330</v>
      </c>
      <c r="VJP210" t="s">
        <v>330</v>
      </c>
      <c r="VJQ210" t="s">
        <v>330</v>
      </c>
      <c r="VJR210" t="s">
        <v>330</v>
      </c>
      <c r="VJS210" t="s">
        <v>330</v>
      </c>
      <c r="VJT210" t="s">
        <v>330</v>
      </c>
      <c r="VJU210" t="s">
        <v>330</v>
      </c>
      <c r="VJV210" t="s">
        <v>330</v>
      </c>
      <c r="VJW210" t="s">
        <v>330</v>
      </c>
      <c r="VJX210" t="s">
        <v>330</v>
      </c>
      <c r="VJY210" t="s">
        <v>330</v>
      </c>
      <c r="VJZ210" t="s">
        <v>330</v>
      </c>
      <c r="VKA210" t="s">
        <v>330</v>
      </c>
      <c r="VKB210" t="s">
        <v>330</v>
      </c>
      <c r="VKC210" t="s">
        <v>330</v>
      </c>
      <c r="VKD210" t="s">
        <v>330</v>
      </c>
      <c r="VKE210" t="s">
        <v>330</v>
      </c>
      <c r="VKF210" t="s">
        <v>330</v>
      </c>
      <c r="VKG210" t="s">
        <v>330</v>
      </c>
      <c r="VKH210" t="s">
        <v>330</v>
      </c>
      <c r="VKI210" t="s">
        <v>330</v>
      </c>
      <c r="VKJ210" t="s">
        <v>330</v>
      </c>
      <c r="VKK210" t="s">
        <v>330</v>
      </c>
      <c r="VKL210" t="s">
        <v>330</v>
      </c>
      <c r="VKM210" t="s">
        <v>330</v>
      </c>
      <c r="VKN210" t="s">
        <v>330</v>
      </c>
      <c r="VKO210" t="s">
        <v>330</v>
      </c>
      <c r="VKP210" t="s">
        <v>330</v>
      </c>
      <c r="VKQ210" t="s">
        <v>330</v>
      </c>
      <c r="VKR210" t="s">
        <v>330</v>
      </c>
      <c r="VKS210" t="s">
        <v>330</v>
      </c>
      <c r="VKT210" t="s">
        <v>330</v>
      </c>
      <c r="VKU210" t="s">
        <v>330</v>
      </c>
      <c r="VKV210" t="s">
        <v>330</v>
      </c>
      <c r="VKW210" t="s">
        <v>330</v>
      </c>
      <c r="VKX210" t="s">
        <v>330</v>
      </c>
      <c r="VKY210" t="s">
        <v>330</v>
      </c>
      <c r="VKZ210" t="s">
        <v>330</v>
      </c>
      <c r="VLA210" t="s">
        <v>330</v>
      </c>
      <c r="VLB210" t="s">
        <v>330</v>
      </c>
      <c r="VLC210" t="s">
        <v>330</v>
      </c>
      <c r="VLD210" t="s">
        <v>330</v>
      </c>
      <c r="VLE210" t="s">
        <v>330</v>
      </c>
      <c r="VLF210" t="s">
        <v>330</v>
      </c>
      <c r="VLG210" t="s">
        <v>330</v>
      </c>
      <c r="VLH210" t="s">
        <v>330</v>
      </c>
      <c r="VLI210" t="s">
        <v>330</v>
      </c>
      <c r="VLJ210" t="s">
        <v>330</v>
      </c>
      <c r="VLK210" t="s">
        <v>330</v>
      </c>
      <c r="VLL210" t="s">
        <v>330</v>
      </c>
      <c r="VLM210" t="s">
        <v>330</v>
      </c>
      <c r="VLN210" t="s">
        <v>330</v>
      </c>
      <c r="VLO210" t="s">
        <v>330</v>
      </c>
      <c r="VLP210" t="s">
        <v>330</v>
      </c>
      <c r="VLQ210" t="s">
        <v>330</v>
      </c>
      <c r="VLR210" t="s">
        <v>330</v>
      </c>
      <c r="VLS210" t="s">
        <v>330</v>
      </c>
      <c r="VLT210" t="s">
        <v>330</v>
      </c>
      <c r="VLU210" t="s">
        <v>330</v>
      </c>
      <c r="VLV210" t="s">
        <v>330</v>
      </c>
      <c r="VLW210" t="s">
        <v>330</v>
      </c>
      <c r="VLX210" t="s">
        <v>330</v>
      </c>
      <c r="VLY210" t="s">
        <v>330</v>
      </c>
      <c r="VLZ210" t="s">
        <v>330</v>
      </c>
      <c r="VMA210" t="s">
        <v>330</v>
      </c>
      <c r="VMB210" t="s">
        <v>330</v>
      </c>
      <c r="VMC210" t="s">
        <v>330</v>
      </c>
      <c r="VMD210" t="s">
        <v>330</v>
      </c>
      <c r="VME210" t="s">
        <v>330</v>
      </c>
      <c r="VMF210" t="s">
        <v>330</v>
      </c>
      <c r="VMG210" t="s">
        <v>330</v>
      </c>
      <c r="VMH210" t="s">
        <v>330</v>
      </c>
      <c r="VMI210" t="s">
        <v>330</v>
      </c>
      <c r="VMJ210" t="s">
        <v>330</v>
      </c>
      <c r="VMK210" t="s">
        <v>330</v>
      </c>
      <c r="VML210" t="s">
        <v>330</v>
      </c>
      <c r="VMM210" t="s">
        <v>330</v>
      </c>
      <c r="VMN210" t="s">
        <v>330</v>
      </c>
      <c r="VMO210" t="s">
        <v>330</v>
      </c>
      <c r="VMP210" t="s">
        <v>330</v>
      </c>
      <c r="VMQ210" t="s">
        <v>330</v>
      </c>
      <c r="VMR210" t="s">
        <v>330</v>
      </c>
      <c r="VMS210" t="s">
        <v>330</v>
      </c>
      <c r="VMT210" t="s">
        <v>330</v>
      </c>
      <c r="VMU210" t="s">
        <v>330</v>
      </c>
      <c r="VMV210" t="s">
        <v>330</v>
      </c>
      <c r="VMW210" t="s">
        <v>330</v>
      </c>
      <c r="VMX210" t="s">
        <v>330</v>
      </c>
      <c r="VMY210" t="s">
        <v>330</v>
      </c>
      <c r="VMZ210" t="s">
        <v>330</v>
      </c>
      <c r="VNA210" t="s">
        <v>330</v>
      </c>
      <c r="VNB210" t="s">
        <v>330</v>
      </c>
      <c r="VNC210" t="s">
        <v>330</v>
      </c>
      <c r="VND210" t="s">
        <v>330</v>
      </c>
      <c r="VNE210" t="s">
        <v>330</v>
      </c>
      <c r="VNF210" t="s">
        <v>330</v>
      </c>
      <c r="VNG210" t="s">
        <v>330</v>
      </c>
      <c r="VNH210" t="s">
        <v>330</v>
      </c>
      <c r="VNI210" t="s">
        <v>330</v>
      </c>
      <c r="VNJ210" t="s">
        <v>330</v>
      </c>
      <c r="VNK210" t="s">
        <v>330</v>
      </c>
      <c r="VNL210" t="s">
        <v>330</v>
      </c>
      <c r="VNM210" t="s">
        <v>330</v>
      </c>
      <c r="VNN210" t="s">
        <v>330</v>
      </c>
      <c r="VNO210" t="s">
        <v>330</v>
      </c>
      <c r="VNP210" t="s">
        <v>330</v>
      </c>
      <c r="VNQ210" t="s">
        <v>330</v>
      </c>
      <c r="VNR210" t="s">
        <v>330</v>
      </c>
      <c r="VNS210" t="s">
        <v>330</v>
      </c>
      <c r="VNT210" t="s">
        <v>330</v>
      </c>
      <c r="VNU210" t="s">
        <v>330</v>
      </c>
      <c r="VNV210" t="s">
        <v>330</v>
      </c>
      <c r="VNW210" t="s">
        <v>330</v>
      </c>
      <c r="VNX210" t="s">
        <v>330</v>
      </c>
      <c r="VNY210" t="s">
        <v>330</v>
      </c>
      <c r="VNZ210" t="s">
        <v>330</v>
      </c>
      <c r="VOA210" t="s">
        <v>330</v>
      </c>
      <c r="VOB210" t="s">
        <v>330</v>
      </c>
      <c r="VOC210" t="s">
        <v>330</v>
      </c>
      <c r="VOD210" t="s">
        <v>330</v>
      </c>
      <c r="VOE210" t="s">
        <v>330</v>
      </c>
      <c r="VOF210" t="s">
        <v>330</v>
      </c>
      <c r="VOG210" t="s">
        <v>330</v>
      </c>
      <c r="VOH210" t="s">
        <v>330</v>
      </c>
      <c r="VOI210" t="s">
        <v>330</v>
      </c>
      <c r="VOJ210" t="s">
        <v>330</v>
      </c>
      <c r="VOK210" t="s">
        <v>330</v>
      </c>
      <c r="VOL210" t="s">
        <v>330</v>
      </c>
      <c r="VOM210" t="s">
        <v>330</v>
      </c>
      <c r="VON210" t="s">
        <v>330</v>
      </c>
      <c r="VOO210" t="s">
        <v>330</v>
      </c>
      <c r="VOP210" t="s">
        <v>330</v>
      </c>
      <c r="VOQ210" t="s">
        <v>330</v>
      </c>
      <c r="VOR210" t="s">
        <v>330</v>
      </c>
      <c r="VOS210" t="s">
        <v>330</v>
      </c>
      <c r="VOT210" t="s">
        <v>330</v>
      </c>
      <c r="VOU210" t="s">
        <v>330</v>
      </c>
      <c r="VOV210" t="s">
        <v>330</v>
      </c>
      <c r="VOW210" t="s">
        <v>330</v>
      </c>
      <c r="VOX210" t="s">
        <v>330</v>
      </c>
      <c r="VOY210" t="s">
        <v>330</v>
      </c>
      <c r="VOZ210" t="s">
        <v>330</v>
      </c>
      <c r="VPA210" t="s">
        <v>330</v>
      </c>
      <c r="VPB210" t="s">
        <v>330</v>
      </c>
      <c r="VPC210" t="s">
        <v>330</v>
      </c>
      <c r="VPD210" t="s">
        <v>330</v>
      </c>
      <c r="VPE210" t="s">
        <v>330</v>
      </c>
      <c r="VPF210" t="s">
        <v>330</v>
      </c>
      <c r="VPG210" t="s">
        <v>330</v>
      </c>
      <c r="VPH210" t="s">
        <v>330</v>
      </c>
      <c r="VPI210" t="s">
        <v>330</v>
      </c>
      <c r="VPJ210" t="s">
        <v>330</v>
      </c>
      <c r="VPK210" t="s">
        <v>330</v>
      </c>
      <c r="VPL210" t="s">
        <v>330</v>
      </c>
      <c r="VPM210" t="s">
        <v>330</v>
      </c>
      <c r="VPN210" t="s">
        <v>330</v>
      </c>
      <c r="VPO210" t="s">
        <v>330</v>
      </c>
      <c r="VPP210" t="s">
        <v>330</v>
      </c>
      <c r="VPQ210" t="s">
        <v>330</v>
      </c>
      <c r="VPR210" t="s">
        <v>330</v>
      </c>
      <c r="VPS210" t="s">
        <v>330</v>
      </c>
      <c r="VPT210" t="s">
        <v>330</v>
      </c>
      <c r="VPU210" t="s">
        <v>330</v>
      </c>
      <c r="VPV210" t="s">
        <v>330</v>
      </c>
      <c r="VPW210" t="s">
        <v>330</v>
      </c>
      <c r="VPX210" t="s">
        <v>330</v>
      </c>
      <c r="VPY210" t="s">
        <v>330</v>
      </c>
      <c r="VPZ210" t="s">
        <v>330</v>
      </c>
      <c r="VQA210" t="s">
        <v>330</v>
      </c>
      <c r="VQB210" t="s">
        <v>330</v>
      </c>
      <c r="VQC210" t="s">
        <v>330</v>
      </c>
      <c r="VQD210" t="s">
        <v>330</v>
      </c>
      <c r="VQE210" t="s">
        <v>330</v>
      </c>
      <c r="VQF210" t="s">
        <v>330</v>
      </c>
      <c r="VQG210" t="s">
        <v>330</v>
      </c>
      <c r="VQH210" t="s">
        <v>330</v>
      </c>
      <c r="VQI210" t="s">
        <v>330</v>
      </c>
      <c r="VQJ210" t="s">
        <v>330</v>
      </c>
      <c r="VQK210" t="s">
        <v>330</v>
      </c>
      <c r="VQL210" t="s">
        <v>330</v>
      </c>
      <c r="VQM210" t="s">
        <v>330</v>
      </c>
      <c r="VQN210" t="s">
        <v>330</v>
      </c>
      <c r="VQO210" t="s">
        <v>330</v>
      </c>
      <c r="VQP210" t="s">
        <v>330</v>
      </c>
      <c r="VQQ210" t="s">
        <v>330</v>
      </c>
      <c r="VQR210" t="s">
        <v>330</v>
      </c>
      <c r="VQS210" t="s">
        <v>330</v>
      </c>
      <c r="VQT210" t="s">
        <v>330</v>
      </c>
      <c r="VQU210" t="s">
        <v>330</v>
      </c>
      <c r="VQV210" t="s">
        <v>330</v>
      </c>
      <c r="VQW210" t="s">
        <v>330</v>
      </c>
      <c r="VQX210" t="s">
        <v>330</v>
      </c>
      <c r="VQY210" t="s">
        <v>330</v>
      </c>
      <c r="VQZ210" t="s">
        <v>330</v>
      </c>
      <c r="VRA210" t="s">
        <v>330</v>
      </c>
      <c r="VRB210" t="s">
        <v>330</v>
      </c>
      <c r="VRC210" t="s">
        <v>330</v>
      </c>
      <c r="VRD210" t="s">
        <v>330</v>
      </c>
      <c r="VRE210" t="s">
        <v>330</v>
      </c>
      <c r="VRF210" t="s">
        <v>330</v>
      </c>
      <c r="VRG210" t="s">
        <v>330</v>
      </c>
      <c r="VRH210" t="s">
        <v>330</v>
      </c>
      <c r="VRI210" t="s">
        <v>330</v>
      </c>
      <c r="VRJ210" t="s">
        <v>330</v>
      </c>
      <c r="VRK210" t="s">
        <v>330</v>
      </c>
      <c r="VRL210" t="s">
        <v>330</v>
      </c>
      <c r="VRM210" t="s">
        <v>330</v>
      </c>
      <c r="VRN210" t="s">
        <v>330</v>
      </c>
      <c r="VRO210" t="s">
        <v>330</v>
      </c>
      <c r="VRP210" t="s">
        <v>330</v>
      </c>
      <c r="VRQ210" t="s">
        <v>330</v>
      </c>
      <c r="VRR210" t="s">
        <v>330</v>
      </c>
      <c r="VRS210" t="s">
        <v>330</v>
      </c>
      <c r="VRT210" t="s">
        <v>330</v>
      </c>
      <c r="VRU210" t="s">
        <v>330</v>
      </c>
      <c r="VRV210" t="s">
        <v>330</v>
      </c>
      <c r="VRW210" t="s">
        <v>330</v>
      </c>
      <c r="VRX210" t="s">
        <v>330</v>
      </c>
      <c r="VRY210" t="s">
        <v>330</v>
      </c>
      <c r="VRZ210" t="s">
        <v>330</v>
      </c>
      <c r="VSA210" t="s">
        <v>330</v>
      </c>
      <c r="VSB210" t="s">
        <v>330</v>
      </c>
      <c r="VSC210" t="s">
        <v>330</v>
      </c>
      <c r="VSD210" t="s">
        <v>330</v>
      </c>
      <c r="VSE210" t="s">
        <v>330</v>
      </c>
      <c r="VSF210" t="s">
        <v>330</v>
      </c>
      <c r="VSG210" t="s">
        <v>330</v>
      </c>
      <c r="VSH210" t="s">
        <v>330</v>
      </c>
      <c r="VSI210" t="s">
        <v>330</v>
      </c>
      <c r="VSJ210" t="s">
        <v>330</v>
      </c>
      <c r="VSK210" t="s">
        <v>330</v>
      </c>
      <c r="VSL210" t="s">
        <v>330</v>
      </c>
      <c r="VSM210" t="s">
        <v>330</v>
      </c>
      <c r="VSN210" t="s">
        <v>330</v>
      </c>
      <c r="VSO210" t="s">
        <v>330</v>
      </c>
      <c r="VSP210" t="s">
        <v>330</v>
      </c>
      <c r="VSQ210" t="s">
        <v>330</v>
      </c>
      <c r="VSR210" t="s">
        <v>330</v>
      </c>
      <c r="VSS210" t="s">
        <v>330</v>
      </c>
      <c r="VST210" t="s">
        <v>330</v>
      </c>
      <c r="VSU210" t="s">
        <v>330</v>
      </c>
      <c r="VSV210" t="s">
        <v>330</v>
      </c>
      <c r="VSW210" t="s">
        <v>330</v>
      </c>
      <c r="VSX210" t="s">
        <v>330</v>
      </c>
      <c r="VSY210" t="s">
        <v>330</v>
      </c>
      <c r="VSZ210" t="s">
        <v>330</v>
      </c>
      <c r="VTA210" t="s">
        <v>330</v>
      </c>
      <c r="VTB210" t="s">
        <v>330</v>
      </c>
      <c r="VTC210" t="s">
        <v>330</v>
      </c>
      <c r="VTD210" t="s">
        <v>330</v>
      </c>
      <c r="VTE210" t="s">
        <v>330</v>
      </c>
      <c r="VTF210" t="s">
        <v>330</v>
      </c>
      <c r="VTG210" t="s">
        <v>330</v>
      </c>
      <c r="VTH210" t="s">
        <v>330</v>
      </c>
      <c r="VTI210" t="s">
        <v>330</v>
      </c>
      <c r="VTJ210" t="s">
        <v>330</v>
      </c>
      <c r="VTK210" t="s">
        <v>330</v>
      </c>
      <c r="VTL210" t="s">
        <v>330</v>
      </c>
      <c r="VTM210" t="s">
        <v>330</v>
      </c>
      <c r="VTN210" t="s">
        <v>330</v>
      </c>
      <c r="VTO210" t="s">
        <v>330</v>
      </c>
      <c r="VTP210" t="s">
        <v>330</v>
      </c>
      <c r="VTQ210" t="s">
        <v>330</v>
      </c>
      <c r="VTR210" t="s">
        <v>330</v>
      </c>
      <c r="VTS210" t="s">
        <v>330</v>
      </c>
      <c r="VTT210" t="s">
        <v>330</v>
      </c>
      <c r="VTU210" t="s">
        <v>330</v>
      </c>
      <c r="VTV210" t="s">
        <v>330</v>
      </c>
      <c r="VTW210" t="s">
        <v>330</v>
      </c>
      <c r="VTX210" t="s">
        <v>330</v>
      </c>
      <c r="VTY210" t="s">
        <v>330</v>
      </c>
      <c r="VTZ210" t="s">
        <v>330</v>
      </c>
      <c r="VUA210" t="s">
        <v>330</v>
      </c>
      <c r="VUB210" t="s">
        <v>330</v>
      </c>
      <c r="VUC210" t="s">
        <v>330</v>
      </c>
      <c r="VUD210" t="s">
        <v>330</v>
      </c>
      <c r="VUE210" t="s">
        <v>330</v>
      </c>
      <c r="VUF210" t="s">
        <v>330</v>
      </c>
      <c r="VUG210" t="s">
        <v>330</v>
      </c>
      <c r="VUH210" t="s">
        <v>330</v>
      </c>
      <c r="VUI210" t="s">
        <v>330</v>
      </c>
      <c r="VUJ210" t="s">
        <v>330</v>
      </c>
      <c r="VUK210" t="s">
        <v>330</v>
      </c>
      <c r="VUL210" t="s">
        <v>330</v>
      </c>
      <c r="VUM210" t="s">
        <v>330</v>
      </c>
      <c r="VUN210" t="s">
        <v>330</v>
      </c>
      <c r="VUO210" t="s">
        <v>330</v>
      </c>
      <c r="VUP210" t="s">
        <v>330</v>
      </c>
      <c r="VUQ210" t="s">
        <v>330</v>
      </c>
      <c r="VUR210" t="s">
        <v>330</v>
      </c>
      <c r="VUS210" t="s">
        <v>330</v>
      </c>
      <c r="VUT210" t="s">
        <v>330</v>
      </c>
      <c r="VUU210" t="s">
        <v>330</v>
      </c>
      <c r="VUV210" t="s">
        <v>330</v>
      </c>
      <c r="VUW210" t="s">
        <v>330</v>
      </c>
      <c r="VUX210" t="s">
        <v>330</v>
      </c>
      <c r="VUY210" t="s">
        <v>330</v>
      </c>
      <c r="VUZ210" t="s">
        <v>330</v>
      </c>
      <c r="VVA210" t="s">
        <v>330</v>
      </c>
      <c r="VVB210" t="s">
        <v>330</v>
      </c>
      <c r="VVC210" t="s">
        <v>330</v>
      </c>
      <c r="VVD210" t="s">
        <v>330</v>
      </c>
      <c r="VVE210" t="s">
        <v>330</v>
      </c>
      <c r="VVF210" t="s">
        <v>330</v>
      </c>
      <c r="VVG210" t="s">
        <v>330</v>
      </c>
      <c r="VVH210" t="s">
        <v>330</v>
      </c>
      <c r="VVI210" t="s">
        <v>330</v>
      </c>
      <c r="VVJ210" t="s">
        <v>330</v>
      </c>
      <c r="VVK210" t="s">
        <v>330</v>
      </c>
      <c r="VVL210" t="s">
        <v>330</v>
      </c>
      <c r="VVM210" t="s">
        <v>330</v>
      </c>
      <c r="VVN210" t="s">
        <v>330</v>
      </c>
      <c r="VVO210" t="s">
        <v>330</v>
      </c>
      <c r="VVP210" t="s">
        <v>330</v>
      </c>
      <c r="VVQ210" t="s">
        <v>330</v>
      </c>
      <c r="VVR210" t="s">
        <v>330</v>
      </c>
      <c r="VVS210" t="s">
        <v>330</v>
      </c>
      <c r="VVT210" t="s">
        <v>330</v>
      </c>
      <c r="VVU210" t="s">
        <v>330</v>
      </c>
      <c r="VVV210" t="s">
        <v>330</v>
      </c>
      <c r="VVW210" t="s">
        <v>330</v>
      </c>
      <c r="VVX210" t="s">
        <v>330</v>
      </c>
      <c r="VVY210" t="s">
        <v>330</v>
      </c>
      <c r="VVZ210" t="s">
        <v>330</v>
      </c>
      <c r="VWA210" t="s">
        <v>330</v>
      </c>
      <c r="VWB210" t="s">
        <v>330</v>
      </c>
      <c r="VWC210" t="s">
        <v>330</v>
      </c>
      <c r="VWD210" t="s">
        <v>330</v>
      </c>
      <c r="VWE210" t="s">
        <v>330</v>
      </c>
      <c r="VWF210" t="s">
        <v>330</v>
      </c>
      <c r="VWG210" t="s">
        <v>330</v>
      </c>
      <c r="VWH210" t="s">
        <v>330</v>
      </c>
      <c r="VWI210" t="s">
        <v>330</v>
      </c>
      <c r="VWJ210" t="s">
        <v>330</v>
      </c>
      <c r="VWK210" t="s">
        <v>330</v>
      </c>
      <c r="VWL210" t="s">
        <v>330</v>
      </c>
      <c r="VWM210" t="s">
        <v>330</v>
      </c>
      <c r="VWN210" t="s">
        <v>330</v>
      </c>
      <c r="VWO210" t="s">
        <v>330</v>
      </c>
      <c r="VWP210" t="s">
        <v>330</v>
      </c>
      <c r="VWQ210" t="s">
        <v>330</v>
      </c>
      <c r="VWR210" t="s">
        <v>330</v>
      </c>
      <c r="VWS210" t="s">
        <v>330</v>
      </c>
      <c r="VWT210" t="s">
        <v>330</v>
      </c>
      <c r="VWU210" t="s">
        <v>330</v>
      </c>
      <c r="VWV210" t="s">
        <v>330</v>
      </c>
      <c r="VWW210" t="s">
        <v>330</v>
      </c>
      <c r="VWX210" t="s">
        <v>330</v>
      </c>
      <c r="VWY210" t="s">
        <v>330</v>
      </c>
      <c r="VWZ210" t="s">
        <v>330</v>
      </c>
      <c r="VXA210" t="s">
        <v>330</v>
      </c>
      <c r="VXB210" t="s">
        <v>330</v>
      </c>
      <c r="VXC210" t="s">
        <v>330</v>
      </c>
      <c r="VXD210" t="s">
        <v>330</v>
      </c>
      <c r="VXE210" t="s">
        <v>330</v>
      </c>
      <c r="VXF210" t="s">
        <v>330</v>
      </c>
      <c r="VXG210" t="s">
        <v>330</v>
      </c>
      <c r="VXH210" t="s">
        <v>330</v>
      </c>
      <c r="VXI210" t="s">
        <v>330</v>
      </c>
      <c r="VXJ210" t="s">
        <v>330</v>
      </c>
      <c r="VXK210" t="s">
        <v>330</v>
      </c>
      <c r="VXL210" t="s">
        <v>330</v>
      </c>
      <c r="VXM210" t="s">
        <v>330</v>
      </c>
      <c r="VXN210" t="s">
        <v>330</v>
      </c>
      <c r="VXO210" t="s">
        <v>330</v>
      </c>
      <c r="VXP210" t="s">
        <v>330</v>
      </c>
      <c r="VXQ210" t="s">
        <v>330</v>
      </c>
      <c r="VXR210" t="s">
        <v>330</v>
      </c>
      <c r="VXS210" t="s">
        <v>330</v>
      </c>
      <c r="VXT210" t="s">
        <v>330</v>
      </c>
      <c r="VXU210" t="s">
        <v>330</v>
      </c>
      <c r="VXV210" t="s">
        <v>330</v>
      </c>
      <c r="VXW210" t="s">
        <v>330</v>
      </c>
      <c r="VXX210" t="s">
        <v>330</v>
      </c>
      <c r="VXY210" t="s">
        <v>330</v>
      </c>
      <c r="VXZ210" t="s">
        <v>330</v>
      </c>
      <c r="VYA210" t="s">
        <v>330</v>
      </c>
      <c r="VYB210" t="s">
        <v>330</v>
      </c>
      <c r="VYC210" t="s">
        <v>330</v>
      </c>
      <c r="VYD210" t="s">
        <v>330</v>
      </c>
      <c r="VYE210" t="s">
        <v>330</v>
      </c>
      <c r="VYF210" t="s">
        <v>330</v>
      </c>
      <c r="VYG210" t="s">
        <v>330</v>
      </c>
      <c r="VYH210" t="s">
        <v>330</v>
      </c>
      <c r="VYI210" t="s">
        <v>330</v>
      </c>
      <c r="VYJ210" t="s">
        <v>330</v>
      </c>
      <c r="VYK210" t="s">
        <v>330</v>
      </c>
      <c r="VYL210" t="s">
        <v>330</v>
      </c>
      <c r="VYM210" t="s">
        <v>330</v>
      </c>
      <c r="VYN210" t="s">
        <v>330</v>
      </c>
      <c r="VYO210" t="s">
        <v>330</v>
      </c>
      <c r="VYP210" t="s">
        <v>330</v>
      </c>
      <c r="VYQ210" t="s">
        <v>330</v>
      </c>
      <c r="VYR210" t="s">
        <v>330</v>
      </c>
      <c r="VYS210" t="s">
        <v>330</v>
      </c>
      <c r="VYT210" t="s">
        <v>330</v>
      </c>
      <c r="VYU210" t="s">
        <v>330</v>
      </c>
      <c r="VYV210" t="s">
        <v>330</v>
      </c>
      <c r="VYW210" t="s">
        <v>330</v>
      </c>
      <c r="VYX210" t="s">
        <v>330</v>
      </c>
      <c r="VYY210" t="s">
        <v>330</v>
      </c>
      <c r="VYZ210" t="s">
        <v>330</v>
      </c>
      <c r="VZA210" t="s">
        <v>330</v>
      </c>
      <c r="VZB210" t="s">
        <v>330</v>
      </c>
      <c r="VZC210" t="s">
        <v>330</v>
      </c>
      <c r="VZD210" t="s">
        <v>330</v>
      </c>
      <c r="VZE210" t="s">
        <v>330</v>
      </c>
      <c r="VZF210" t="s">
        <v>330</v>
      </c>
      <c r="VZG210" t="s">
        <v>330</v>
      </c>
      <c r="VZH210" t="s">
        <v>330</v>
      </c>
      <c r="VZI210" t="s">
        <v>330</v>
      </c>
      <c r="VZJ210" t="s">
        <v>330</v>
      </c>
      <c r="VZK210" t="s">
        <v>330</v>
      </c>
      <c r="VZL210" t="s">
        <v>330</v>
      </c>
      <c r="VZM210" t="s">
        <v>330</v>
      </c>
      <c r="VZN210" t="s">
        <v>330</v>
      </c>
      <c r="VZO210" t="s">
        <v>330</v>
      </c>
      <c r="VZP210" t="s">
        <v>330</v>
      </c>
      <c r="VZQ210" t="s">
        <v>330</v>
      </c>
      <c r="VZR210" t="s">
        <v>330</v>
      </c>
      <c r="VZS210" t="s">
        <v>330</v>
      </c>
      <c r="VZT210" t="s">
        <v>330</v>
      </c>
      <c r="VZU210" t="s">
        <v>330</v>
      </c>
      <c r="VZV210" t="s">
        <v>330</v>
      </c>
      <c r="VZW210" t="s">
        <v>330</v>
      </c>
      <c r="VZX210" t="s">
        <v>330</v>
      </c>
      <c r="VZY210" t="s">
        <v>330</v>
      </c>
      <c r="VZZ210" t="s">
        <v>330</v>
      </c>
      <c r="WAA210" t="s">
        <v>330</v>
      </c>
      <c r="WAB210" t="s">
        <v>330</v>
      </c>
      <c r="WAC210" t="s">
        <v>330</v>
      </c>
      <c r="WAD210" t="s">
        <v>330</v>
      </c>
      <c r="WAE210" t="s">
        <v>330</v>
      </c>
      <c r="WAF210" t="s">
        <v>330</v>
      </c>
      <c r="WAG210" t="s">
        <v>330</v>
      </c>
      <c r="WAH210" t="s">
        <v>330</v>
      </c>
      <c r="WAI210" t="s">
        <v>330</v>
      </c>
      <c r="WAJ210" t="s">
        <v>330</v>
      </c>
      <c r="WAK210" t="s">
        <v>330</v>
      </c>
      <c r="WAL210" t="s">
        <v>330</v>
      </c>
      <c r="WAM210" t="s">
        <v>330</v>
      </c>
      <c r="WAN210" t="s">
        <v>330</v>
      </c>
      <c r="WAO210" t="s">
        <v>330</v>
      </c>
      <c r="WAP210" t="s">
        <v>330</v>
      </c>
      <c r="WAQ210" t="s">
        <v>330</v>
      </c>
      <c r="WAR210" t="s">
        <v>330</v>
      </c>
      <c r="WAS210" t="s">
        <v>330</v>
      </c>
      <c r="WAT210" t="s">
        <v>330</v>
      </c>
      <c r="WAU210" t="s">
        <v>330</v>
      </c>
      <c r="WAV210" t="s">
        <v>330</v>
      </c>
      <c r="WAW210" t="s">
        <v>330</v>
      </c>
      <c r="WAX210" t="s">
        <v>330</v>
      </c>
      <c r="WAY210" t="s">
        <v>330</v>
      </c>
      <c r="WAZ210" t="s">
        <v>330</v>
      </c>
      <c r="WBA210" t="s">
        <v>330</v>
      </c>
      <c r="WBB210" t="s">
        <v>330</v>
      </c>
      <c r="WBC210" t="s">
        <v>330</v>
      </c>
      <c r="WBD210" t="s">
        <v>330</v>
      </c>
      <c r="WBE210" t="s">
        <v>330</v>
      </c>
      <c r="WBF210" t="s">
        <v>330</v>
      </c>
      <c r="WBG210" t="s">
        <v>330</v>
      </c>
      <c r="WBH210" t="s">
        <v>330</v>
      </c>
      <c r="WBI210" t="s">
        <v>330</v>
      </c>
      <c r="WBJ210" t="s">
        <v>330</v>
      </c>
      <c r="WBK210" t="s">
        <v>330</v>
      </c>
      <c r="WBL210" t="s">
        <v>330</v>
      </c>
      <c r="WBM210" t="s">
        <v>330</v>
      </c>
      <c r="WBN210" t="s">
        <v>330</v>
      </c>
      <c r="WBO210" t="s">
        <v>330</v>
      </c>
      <c r="WBP210" t="s">
        <v>330</v>
      </c>
      <c r="WBQ210" t="s">
        <v>330</v>
      </c>
      <c r="WBR210" t="s">
        <v>330</v>
      </c>
      <c r="WBS210" t="s">
        <v>330</v>
      </c>
      <c r="WBT210" t="s">
        <v>330</v>
      </c>
      <c r="WBU210" t="s">
        <v>330</v>
      </c>
      <c r="WBV210" t="s">
        <v>330</v>
      </c>
      <c r="WBW210" t="s">
        <v>330</v>
      </c>
      <c r="WBX210" t="s">
        <v>330</v>
      </c>
      <c r="WBY210" t="s">
        <v>330</v>
      </c>
      <c r="WBZ210" t="s">
        <v>330</v>
      </c>
      <c r="WCA210" t="s">
        <v>330</v>
      </c>
      <c r="WCB210" t="s">
        <v>330</v>
      </c>
      <c r="WCC210" t="s">
        <v>330</v>
      </c>
      <c r="WCD210" t="s">
        <v>330</v>
      </c>
      <c r="WCE210" t="s">
        <v>330</v>
      </c>
      <c r="WCF210" t="s">
        <v>330</v>
      </c>
      <c r="WCG210" t="s">
        <v>330</v>
      </c>
      <c r="WCH210" t="s">
        <v>330</v>
      </c>
      <c r="WCI210" t="s">
        <v>330</v>
      </c>
      <c r="WCJ210" t="s">
        <v>330</v>
      </c>
      <c r="WCK210" t="s">
        <v>330</v>
      </c>
      <c r="WCL210" t="s">
        <v>330</v>
      </c>
      <c r="WCM210" t="s">
        <v>330</v>
      </c>
      <c r="WCN210" t="s">
        <v>330</v>
      </c>
      <c r="WCO210" t="s">
        <v>330</v>
      </c>
      <c r="WCP210" t="s">
        <v>330</v>
      </c>
      <c r="WCQ210" t="s">
        <v>330</v>
      </c>
      <c r="WCR210" t="s">
        <v>330</v>
      </c>
      <c r="WCS210" t="s">
        <v>330</v>
      </c>
      <c r="WCT210" t="s">
        <v>330</v>
      </c>
      <c r="WCU210" t="s">
        <v>330</v>
      </c>
      <c r="WCV210" t="s">
        <v>330</v>
      </c>
      <c r="WCW210" t="s">
        <v>330</v>
      </c>
      <c r="WCX210" t="s">
        <v>330</v>
      </c>
      <c r="WCY210" t="s">
        <v>330</v>
      </c>
      <c r="WCZ210" t="s">
        <v>330</v>
      </c>
      <c r="WDA210" t="s">
        <v>330</v>
      </c>
      <c r="WDB210" t="s">
        <v>330</v>
      </c>
      <c r="WDC210" t="s">
        <v>330</v>
      </c>
      <c r="WDD210" t="s">
        <v>330</v>
      </c>
      <c r="WDE210" t="s">
        <v>330</v>
      </c>
      <c r="WDF210" t="s">
        <v>330</v>
      </c>
      <c r="WDG210" t="s">
        <v>330</v>
      </c>
      <c r="WDH210" t="s">
        <v>330</v>
      </c>
      <c r="WDI210" t="s">
        <v>330</v>
      </c>
      <c r="WDJ210" t="s">
        <v>330</v>
      </c>
      <c r="WDK210" t="s">
        <v>330</v>
      </c>
      <c r="WDL210" t="s">
        <v>330</v>
      </c>
      <c r="WDM210" t="s">
        <v>330</v>
      </c>
      <c r="WDN210" t="s">
        <v>330</v>
      </c>
      <c r="WDO210" t="s">
        <v>330</v>
      </c>
      <c r="WDP210" t="s">
        <v>330</v>
      </c>
      <c r="WDQ210" t="s">
        <v>330</v>
      </c>
      <c r="WDR210" t="s">
        <v>330</v>
      </c>
      <c r="WDS210" t="s">
        <v>330</v>
      </c>
      <c r="WDT210" t="s">
        <v>330</v>
      </c>
      <c r="WDU210" t="s">
        <v>330</v>
      </c>
      <c r="WDV210" t="s">
        <v>330</v>
      </c>
      <c r="WDW210" t="s">
        <v>330</v>
      </c>
      <c r="WDX210" t="s">
        <v>330</v>
      </c>
      <c r="WDY210" t="s">
        <v>330</v>
      </c>
      <c r="WDZ210" t="s">
        <v>330</v>
      </c>
      <c r="WEA210" t="s">
        <v>330</v>
      </c>
      <c r="WEB210" t="s">
        <v>330</v>
      </c>
      <c r="WEC210" t="s">
        <v>330</v>
      </c>
      <c r="WED210" t="s">
        <v>330</v>
      </c>
      <c r="WEE210" t="s">
        <v>330</v>
      </c>
      <c r="WEF210" t="s">
        <v>330</v>
      </c>
      <c r="WEG210" t="s">
        <v>330</v>
      </c>
      <c r="WEH210" t="s">
        <v>330</v>
      </c>
      <c r="WEI210" t="s">
        <v>330</v>
      </c>
      <c r="WEJ210" t="s">
        <v>330</v>
      </c>
      <c r="WEK210" t="s">
        <v>330</v>
      </c>
      <c r="WEL210" t="s">
        <v>330</v>
      </c>
      <c r="WEM210" t="s">
        <v>330</v>
      </c>
      <c r="WEN210" t="s">
        <v>330</v>
      </c>
      <c r="WEO210" t="s">
        <v>330</v>
      </c>
      <c r="WEP210" t="s">
        <v>330</v>
      </c>
      <c r="WEQ210" t="s">
        <v>330</v>
      </c>
      <c r="WER210" t="s">
        <v>330</v>
      </c>
      <c r="WES210" t="s">
        <v>330</v>
      </c>
      <c r="WET210" t="s">
        <v>330</v>
      </c>
      <c r="WEU210" t="s">
        <v>330</v>
      </c>
      <c r="WEV210" t="s">
        <v>330</v>
      </c>
      <c r="WEW210" t="s">
        <v>330</v>
      </c>
      <c r="WEX210" t="s">
        <v>330</v>
      </c>
      <c r="WEY210" t="s">
        <v>330</v>
      </c>
      <c r="WEZ210" t="s">
        <v>330</v>
      </c>
      <c r="WFA210" t="s">
        <v>330</v>
      </c>
      <c r="WFB210" t="s">
        <v>330</v>
      </c>
      <c r="WFC210" t="s">
        <v>330</v>
      </c>
      <c r="WFD210" t="s">
        <v>330</v>
      </c>
      <c r="WFE210" t="s">
        <v>330</v>
      </c>
      <c r="WFF210" t="s">
        <v>330</v>
      </c>
      <c r="WFG210" t="s">
        <v>330</v>
      </c>
      <c r="WFH210" t="s">
        <v>330</v>
      </c>
      <c r="WFI210" t="s">
        <v>330</v>
      </c>
      <c r="WFJ210" t="s">
        <v>330</v>
      </c>
      <c r="WFK210" t="s">
        <v>330</v>
      </c>
      <c r="WFL210" t="s">
        <v>330</v>
      </c>
      <c r="WFM210" t="s">
        <v>330</v>
      </c>
      <c r="WFN210" t="s">
        <v>330</v>
      </c>
      <c r="WFO210" t="s">
        <v>330</v>
      </c>
      <c r="WFP210" t="s">
        <v>330</v>
      </c>
      <c r="WFQ210" t="s">
        <v>330</v>
      </c>
      <c r="WFR210" t="s">
        <v>330</v>
      </c>
      <c r="WFS210" t="s">
        <v>330</v>
      </c>
      <c r="WFT210" t="s">
        <v>330</v>
      </c>
      <c r="WFU210" t="s">
        <v>330</v>
      </c>
      <c r="WFV210" t="s">
        <v>330</v>
      </c>
      <c r="WFW210" t="s">
        <v>330</v>
      </c>
      <c r="WFX210" t="s">
        <v>330</v>
      </c>
      <c r="WFY210" t="s">
        <v>330</v>
      </c>
      <c r="WFZ210" t="s">
        <v>330</v>
      </c>
      <c r="WGA210" t="s">
        <v>330</v>
      </c>
      <c r="WGB210" t="s">
        <v>330</v>
      </c>
      <c r="WGC210" t="s">
        <v>330</v>
      </c>
      <c r="WGD210" t="s">
        <v>330</v>
      </c>
      <c r="WGE210" t="s">
        <v>330</v>
      </c>
      <c r="WGF210" t="s">
        <v>330</v>
      </c>
      <c r="WGG210" t="s">
        <v>330</v>
      </c>
      <c r="WGH210" t="s">
        <v>330</v>
      </c>
      <c r="WGI210" t="s">
        <v>330</v>
      </c>
      <c r="WGJ210" t="s">
        <v>330</v>
      </c>
      <c r="WGK210" t="s">
        <v>330</v>
      </c>
      <c r="WGL210" t="s">
        <v>330</v>
      </c>
      <c r="WGM210" t="s">
        <v>330</v>
      </c>
      <c r="WGN210" t="s">
        <v>330</v>
      </c>
      <c r="WGO210" t="s">
        <v>330</v>
      </c>
      <c r="WGP210" t="s">
        <v>330</v>
      </c>
      <c r="WGQ210" t="s">
        <v>330</v>
      </c>
      <c r="WGR210" t="s">
        <v>330</v>
      </c>
      <c r="WGS210" t="s">
        <v>330</v>
      </c>
      <c r="WGT210" t="s">
        <v>330</v>
      </c>
      <c r="WGU210" t="s">
        <v>330</v>
      </c>
      <c r="WGV210" t="s">
        <v>330</v>
      </c>
      <c r="WGW210" t="s">
        <v>330</v>
      </c>
      <c r="WGX210" t="s">
        <v>330</v>
      </c>
      <c r="WGY210" t="s">
        <v>330</v>
      </c>
      <c r="WGZ210" t="s">
        <v>330</v>
      </c>
      <c r="WHA210" t="s">
        <v>330</v>
      </c>
      <c r="WHB210" t="s">
        <v>330</v>
      </c>
      <c r="WHC210" t="s">
        <v>330</v>
      </c>
      <c r="WHD210" t="s">
        <v>330</v>
      </c>
      <c r="WHE210" t="s">
        <v>330</v>
      </c>
      <c r="WHF210" t="s">
        <v>330</v>
      </c>
      <c r="WHG210" t="s">
        <v>330</v>
      </c>
      <c r="WHH210" t="s">
        <v>330</v>
      </c>
      <c r="WHI210" t="s">
        <v>330</v>
      </c>
      <c r="WHJ210" t="s">
        <v>330</v>
      </c>
      <c r="WHK210" t="s">
        <v>330</v>
      </c>
      <c r="WHL210" t="s">
        <v>330</v>
      </c>
      <c r="WHM210" t="s">
        <v>330</v>
      </c>
      <c r="WHN210" t="s">
        <v>330</v>
      </c>
      <c r="WHO210" t="s">
        <v>330</v>
      </c>
      <c r="WHP210" t="s">
        <v>330</v>
      </c>
      <c r="WHQ210" t="s">
        <v>330</v>
      </c>
      <c r="WHR210" t="s">
        <v>330</v>
      </c>
      <c r="WHS210" t="s">
        <v>330</v>
      </c>
      <c r="WHT210" t="s">
        <v>330</v>
      </c>
      <c r="WHU210" t="s">
        <v>330</v>
      </c>
      <c r="WHV210" t="s">
        <v>330</v>
      </c>
      <c r="WHW210" t="s">
        <v>330</v>
      </c>
      <c r="WHX210" t="s">
        <v>330</v>
      </c>
      <c r="WHY210" t="s">
        <v>330</v>
      </c>
      <c r="WHZ210" t="s">
        <v>330</v>
      </c>
      <c r="WIA210" t="s">
        <v>330</v>
      </c>
      <c r="WIB210" t="s">
        <v>330</v>
      </c>
      <c r="WIC210" t="s">
        <v>330</v>
      </c>
      <c r="WID210" t="s">
        <v>330</v>
      </c>
      <c r="WIE210" t="s">
        <v>330</v>
      </c>
      <c r="WIF210" t="s">
        <v>330</v>
      </c>
      <c r="WIG210" t="s">
        <v>330</v>
      </c>
      <c r="WIH210" t="s">
        <v>330</v>
      </c>
      <c r="WII210" t="s">
        <v>330</v>
      </c>
      <c r="WIJ210" t="s">
        <v>330</v>
      </c>
      <c r="WIK210" t="s">
        <v>330</v>
      </c>
      <c r="WIL210" t="s">
        <v>330</v>
      </c>
      <c r="WIM210" t="s">
        <v>330</v>
      </c>
      <c r="WIN210" t="s">
        <v>330</v>
      </c>
      <c r="WIO210" t="s">
        <v>330</v>
      </c>
      <c r="WIP210" t="s">
        <v>330</v>
      </c>
      <c r="WIQ210" t="s">
        <v>330</v>
      </c>
      <c r="WIR210" t="s">
        <v>330</v>
      </c>
      <c r="WIS210" t="s">
        <v>330</v>
      </c>
      <c r="WIT210" t="s">
        <v>330</v>
      </c>
      <c r="WIU210" t="s">
        <v>330</v>
      </c>
      <c r="WIV210" t="s">
        <v>330</v>
      </c>
      <c r="WIW210" t="s">
        <v>330</v>
      </c>
      <c r="WIX210" t="s">
        <v>330</v>
      </c>
      <c r="WIY210" t="s">
        <v>330</v>
      </c>
      <c r="WIZ210" t="s">
        <v>330</v>
      </c>
      <c r="WJA210" t="s">
        <v>330</v>
      </c>
      <c r="WJB210" t="s">
        <v>330</v>
      </c>
      <c r="WJC210" t="s">
        <v>330</v>
      </c>
      <c r="WJD210" t="s">
        <v>330</v>
      </c>
      <c r="WJE210" t="s">
        <v>330</v>
      </c>
      <c r="WJF210" t="s">
        <v>330</v>
      </c>
      <c r="WJG210" t="s">
        <v>330</v>
      </c>
      <c r="WJH210" t="s">
        <v>330</v>
      </c>
      <c r="WJI210" t="s">
        <v>330</v>
      </c>
      <c r="WJJ210" t="s">
        <v>330</v>
      </c>
      <c r="WJK210" t="s">
        <v>330</v>
      </c>
      <c r="WJL210" t="s">
        <v>330</v>
      </c>
      <c r="WJM210" t="s">
        <v>330</v>
      </c>
      <c r="WJN210" t="s">
        <v>330</v>
      </c>
      <c r="WJO210" t="s">
        <v>330</v>
      </c>
      <c r="WJP210" t="s">
        <v>330</v>
      </c>
      <c r="WJQ210" t="s">
        <v>330</v>
      </c>
      <c r="WJR210" t="s">
        <v>330</v>
      </c>
      <c r="WJS210" t="s">
        <v>330</v>
      </c>
      <c r="WJT210" t="s">
        <v>330</v>
      </c>
      <c r="WJU210" t="s">
        <v>330</v>
      </c>
      <c r="WJV210" t="s">
        <v>330</v>
      </c>
      <c r="WJW210" t="s">
        <v>330</v>
      </c>
      <c r="WJX210" t="s">
        <v>330</v>
      </c>
      <c r="WJY210" t="s">
        <v>330</v>
      </c>
      <c r="WJZ210" t="s">
        <v>330</v>
      </c>
      <c r="WKA210" t="s">
        <v>330</v>
      </c>
      <c r="WKB210" t="s">
        <v>330</v>
      </c>
      <c r="WKC210" t="s">
        <v>330</v>
      </c>
      <c r="WKD210" t="s">
        <v>330</v>
      </c>
      <c r="WKE210" t="s">
        <v>330</v>
      </c>
      <c r="WKF210" t="s">
        <v>330</v>
      </c>
      <c r="WKG210" t="s">
        <v>330</v>
      </c>
      <c r="WKH210" t="s">
        <v>330</v>
      </c>
      <c r="WKI210" t="s">
        <v>330</v>
      </c>
      <c r="WKJ210" t="s">
        <v>330</v>
      </c>
      <c r="WKK210" t="s">
        <v>330</v>
      </c>
      <c r="WKL210" t="s">
        <v>330</v>
      </c>
      <c r="WKM210" t="s">
        <v>330</v>
      </c>
      <c r="WKN210" t="s">
        <v>330</v>
      </c>
      <c r="WKO210" t="s">
        <v>330</v>
      </c>
      <c r="WKP210" t="s">
        <v>330</v>
      </c>
      <c r="WKQ210" t="s">
        <v>330</v>
      </c>
      <c r="WKR210" t="s">
        <v>330</v>
      </c>
      <c r="WKS210" t="s">
        <v>330</v>
      </c>
      <c r="WKT210" t="s">
        <v>330</v>
      </c>
      <c r="WKU210" t="s">
        <v>330</v>
      </c>
      <c r="WKV210" t="s">
        <v>330</v>
      </c>
      <c r="WKW210" t="s">
        <v>330</v>
      </c>
      <c r="WKX210" t="s">
        <v>330</v>
      </c>
      <c r="WKY210" t="s">
        <v>330</v>
      </c>
      <c r="WKZ210" t="s">
        <v>330</v>
      </c>
      <c r="WLA210" t="s">
        <v>330</v>
      </c>
      <c r="WLB210" t="s">
        <v>330</v>
      </c>
      <c r="WLC210" t="s">
        <v>330</v>
      </c>
      <c r="WLD210" t="s">
        <v>330</v>
      </c>
      <c r="WLE210" t="s">
        <v>330</v>
      </c>
      <c r="WLF210" t="s">
        <v>330</v>
      </c>
      <c r="WLG210" t="s">
        <v>330</v>
      </c>
      <c r="WLH210" t="s">
        <v>330</v>
      </c>
      <c r="WLI210" t="s">
        <v>330</v>
      </c>
      <c r="WLJ210" t="s">
        <v>330</v>
      </c>
      <c r="WLK210" t="s">
        <v>330</v>
      </c>
      <c r="WLL210" t="s">
        <v>330</v>
      </c>
      <c r="WLM210" t="s">
        <v>330</v>
      </c>
      <c r="WLN210" t="s">
        <v>330</v>
      </c>
      <c r="WLO210" t="s">
        <v>330</v>
      </c>
      <c r="WLP210" t="s">
        <v>330</v>
      </c>
      <c r="WLQ210" t="s">
        <v>330</v>
      </c>
      <c r="WLR210" t="s">
        <v>330</v>
      </c>
      <c r="WLS210" t="s">
        <v>330</v>
      </c>
      <c r="WLT210" t="s">
        <v>330</v>
      </c>
      <c r="WLU210" t="s">
        <v>330</v>
      </c>
      <c r="WLV210" t="s">
        <v>330</v>
      </c>
      <c r="WLW210" t="s">
        <v>330</v>
      </c>
      <c r="WLX210" t="s">
        <v>330</v>
      </c>
      <c r="WLY210" t="s">
        <v>330</v>
      </c>
      <c r="WLZ210" t="s">
        <v>330</v>
      </c>
      <c r="WMA210" t="s">
        <v>330</v>
      </c>
      <c r="WMB210" t="s">
        <v>330</v>
      </c>
      <c r="WMC210" t="s">
        <v>330</v>
      </c>
      <c r="WMD210" t="s">
        <v>330</v>
      </c>
      <c r="WME210" t="s">
        <v>330</v>
      </c>
      <c r="WMF210" t="s">
        <v>330</v>
      </c>
      <c r="WMG210" t="s">
        <v>330</v>
      </c>
      <c r="WMH210" t="s">
        <v>330</v>
      </c>
      <c r="WMI210" t="s">
        <v>330</v>
      </c>
      <c r="WMJ210" t="s">
        <v>330</v>
      </c>
      <c r="WMK210" t="s">
        <v>330</v>
      </c>
      <c r="WML210" t="s">
        <v>330</v>
      </c>
      <c r="WMM210" t="s">
        <v>330</v>
      </c>
      <c r="WMN210" t="s">
        <v>330</v>
      </c>
      <c r="WMO210" t="s">
        <v>330</v>
      </c>
      <c r="WMP210" t="s">
        <v>330</v>
      </c>
      <c r="WMQ210" t="s">
        <v>330</v>
      </c>
      <c r="WMR210" t="s">
        <v>330</v>
      </c>
      <c r="WMS210" t="s">
        <v>330</v>
      </c>
      <c r="WMT210" t="s">
        <v>330</v>
      </c>
      <c r="WMU210" t="s">
        <v>330</v>
      </c>
      <c r="WMV210" t="s">
        <v>330</v>
      </c>
      <c r="WMW210" t="s">
        <v>330</v>
      </c>
      <c r="WMX210" t="s">
        <v>330</v>
      </c>
      <c r="WMY210" t="s">
        <v>330</v>
      </c>
      <c r="WMZ210" t="s">
        <v>330</v>
      </c>
      <c r="WNA210" t="s">
        <v>330</v>
      </c>
      <c r="WNB210" t="s">
        <v>330</v>
      </c>
      <c r="WNC210" t="s">
        <v>330</v>
      </c>
      <c r="WND210" t="s">
        <v>330</v>
      </c>
      <c r="WNE210" t="s">
        <v>330</v>
      </c>
      <c r="WNF210" t="s">
        <v>330</v>
      </c>
      <c r="WNG210" t="s">
        <v>330</v>
      </c>
      <c r="WNH210" t="s">
        <v>330</v>
      </c>
      <c r="WNI210" t="s">
        <v>330</v>
      </c>
      <c r="WNJ210" t="s">
        <v>330</v>
      </c>
      <c r="WNK210" t="s">
        <v>330</v>
      </c>
      <c r="WNL210" t="s">
        <v>330</v>
      </c>
      <c r="WNM210" t="s">
        <v>330</v>
      </c>
      <c r="WNN210" t="s">
        <v>330</v>
      </c>
      <c r="WNO210" t="s">
        <v>330</v>
      </c>
      <c r="WNP210" t="s">
        <v>330</v>
      </c>
      <c r="WNQ210" t="s">
        <v>330</v>
      </c>
      <c r="WNR210" t="s">
        <v>330</v>
      </c>
      <c r="WNS210" t="s">
        <v>330</v>
      </c>
      <c r="WNT210" t="s">
        <v>330</v>
      </c>
      <c r="WNU210" t="s">
        <v>330</v>
      </c>
      <c r="WNV210" t="s">
        <v>330</v>
      </c>
      <c r="WNW210" t="s">
        <v>330</v>
      </c>
      <c r="WNX210" t="s">
        <v>330</v>
      </c>
      <c r="WNY210" t="s">
        <v>330</v>
      </c>
      <c r="WNZ210" t="s">
        <v>330</v>
      </c>
      <c r="WOA210" t="s">
        <v>330</v>
      </c>
      <c r="WOB210" t="s">
        <v>330</v>
      </c>
      <c r="WOC210" t="s">
        <v>330</v>
      </c>
      <c r="WOD210" t="s">
        <v>330</v>
      </c>
      <c r="WOE210" t="s">
        <v>330</v>
      </c>
      <c r="WOF210" t="s">
        <v>330</v>
      </c>
      <c r="WOG210" t="s">
        <v>330</v>
      </c>
      <c r="WOH210" t="s">
        <v>330</v>
      </c>
      <c r="WOI210" t="s">
        <v>330</v>
      </c>
      <c r="WOJ210" t="s">
        <v>330</v>
      </c>
      <c r="WOK210" t="s">
        <v>330</v>
      </c>
      <c r="WOL210" t="s">
        <v>330</v>
      </c>
      <c r="WOM210" t="s">
        <v>330</v>
      </c>
      <c r="WON210" t="s">
        <v>330</v>
      </c>
      <c r="WOO210" t="s">
        <v>330</v>
      </c>
      <c r="WOP210" t="s">
        <v>330</v>
      </c>
      <c r="WOQ210" t="s">
        <v>330</v>
      </c>
      <c r="WOR210" t="s">
        <v>330</v>
      </c>
      <c r="WOS210" t="s">
        <v>330</v>
      </c>
      <c r="WOT210" t="s">
        <v>330</v>
      </c>
      <c r="WOU210" t="s">
        <v>330</v>
      </c>
      <c r="WOV210" t="s">
        <v>330</v>
      </c>
      <c r="WOW210" t="s">
        <v>330</v>
      </c>
      <c r="WOX210" t="s">
        <v>330</v>
      </c>
      <c r="WOY210" t="s">
        <v>330</v>
      </c>
      <c r="WOZ210" t="s">
        <v>330</v>
      </c>
      <c r="WPA210" t="s">
        <v>330</v>
      </c>
      <c r="WPB210" t="s">
        <v>330</v>
      </c>
      <c r="WPC210" t="s">
        <v>330</v>
      </c>
      <c r="WPD210" t="s">
        <v>330</v>
      </c>
      <c r="WPE210" t="s">
        <v>330</v>
      </c>
      <c r="WPF210" t="s">
        <v>330</v>
      </c>
      <c r="WPG210" t="s">
        <v>330</v>
      </c>
      <c r="WPH210" t="s">
        <v>330</v>
      </c>
      <c r="WPI210" t="s">
        <v>330</v>
      </c>
      <c r="WPJ210" t="s">
        <v>330</v>
      </c>
      <c r="WPK210" t="s">
        <v>330</v>
      </c>
      <c r="WPL210" t="s">
        <v>330</v>
      </c>
      <c r="WPM210" t="s">
        <v>330</v>
      </c>
      <c r="WPN210" t="s">
        <v>330</v>
      </c>
      <c r="WPO210" t="s">
        <v>330</v>
      </c>
      <c r="WPP210" t="s">
        <v>330</v>
      </c>
      <c r="WPQ210" t="s">
        <v>330</v>
      </c>
      <c r="WPR210" t="s">
        <v>330</v>
      </c>
      <c r="WPS210" t="s">
        <v>330</v>
      </c>
      <c r="WPT210" t="s">
        <v>330</v>
      </c>
      <c r="WPU210" t="s">
        <v>330</v>
      </c>
      <c r="WPV210" t="s">
        <v>330</v>
      </c>
      <c r="WPW210" t="s">
        <v>330</v>
      </c>
      <c r="WPX210" t="s">
        <v>330</v>
      </c>
      <c r="WPY210" t="s">
        <v>330</v>
      </c>
      <c r="WPZ210" t="s">
        <v>330</v>
      </c>
      <c r="WQA210" t="s">
        <v>330</v>
      </c>
      <c r="WQB210" t="s">
        <v>330</v>
      </c>
      <c r="WQC210" t="s">
        <v>330</v>
      </c>
      <c r="WQD210" t="s">
        <v>330</v>
      </c>
      <c r="WQE210" t="s">
        <v>330</v>
      </c>
      <c r="WQF210" t="s">
        <v>330</v>
      </c>
      <c r="WQG210" t="s">
        <v>330</v>
      </c>
      <c r="WQH210" t="s">
        <v>330</v>
      </c>
      <c r="WQI210" t="s">
        <v>330</v>
      </c>
      <c r="WQJ210" t="s">
        <v>330</v>
      </c>
      <c r="WQK210" t="s">
        <v>330</v>
      </c>
      <c r="WQL210" t="s">
        <v>330</v>
      </c>
      <c r="WQM210" t="s">
        <v>330</v>
      </c>
      <c r="WQN210" t="s">
        <v>330</v>
      </c>
      <c r="WQO210" t="s">
        <v>330</v>
      </c>
      <c r="WQP210" t="s">
        <v>330</v>
      </c>
      <c r="WQQ210" t="s">
        <v>330</v>
      </c>
      <c r="WQR210" t="s">
        <v>330</v>
      </c>
      <c r="WQS210" t="s">
        <v>330</v>
      </c>
      <c r="WQT210" t="s">
        <v>330</v>
      </c>
      <c r="WQU210" t="s">
        <v>330</v>
      </c>
      <c r="WQV210" t="s">
        <v>330</v>
      </c>
      <c r="WQW210" t="s">
        <v>330</v>
      </c>
      <c r="WQX210" t="s">
        <v>330</v>
      </c>
      <c r="WQY210" t="s">
        <v>330</v>
      </c>
      <c r="WQZ210" t="s">
        <v>330</v>
      </c>
      <c r="WRA210" t="s">
        <v>330</v>
      </c>
      <c r="WRB210" t="s">
        <v>330</v>
      </c>
      <c r="WRC210" t="s">
        <v>330</v>
      </c>
      <c r="WRD210" t="s">
        <v>330</v>
      </c>
      <c r="WRE210" t="s">
        <v>330</v>
      </c>
      <c r="WRF210" t="s">
        <v>330</v>
      </c>
      <c r="WRG210" t="s">
        <v>330</v>
      </c>
      <c r="WRH210" t="s">
        <v>330</v>
      </c>
      <c r="WRI210" t="s">
        <v>330</v>
      </c>
      <c r="WRJ210" t="s">
        <v>330</v>
      </c>
      <c r="WRK210" t="s">
        <v>330</v>
      </c>
      <c r="WRL210" t="s">
        <v>330</v>
      </c>
      <c r="WRM210" t="s">
        <v>330</v>
      </c>
      <c r="WRN210" t="s">
        <v>330</v>
      </c>
      <c r="WRO210" t="s">
        <v>330</v>
      </c>
      <c r="WRP210" t="s">
        <v>330</v>
      </c>
      <c r="WRQ210" t="s">
        <v>330</v>
      </c>
      <c r="WRR210" t="s">
        <v>330</v>
      </c>
      <c r="WRS210" t="s">
        <v>330</v>
      </c>
      <c r="WRT210" t="s">
        <v>330</v>
      </c>
      <c r="WRU210" t="s">
        <v>330</v>
      </c>
      <c r="WRV210" t="s">
        <v>330</v>
      </c>
      <c r="WRW210" t="s">
        <v>330</v>
      </c>
      <c r="WRX210" t="s">
        <v>330</v>
      </c>
      <c r="WRY210" t="s">
        <v>330</v>
      </c>
      <c r="WRZ210" t="s">
        <v>330</v>
      </c>
      <c r="WSA210" t="s">
        <v>330</v>
      </c>
      <c r="WSB210" t="s">
        <v>330</v>
      </c>
      <c r="WSC210" t="s">
        <v>330</v>
      </c>
      <c r="WSD210" t="s">
        <v>330</v>
      </c>
      <c r="WSE210" t="s">
        <v>330</v>
      </c>
      <c r="WSF210" t="s">
        <v>330</v>
      </c>
      <c r="WSG210" t="s">
        <v>330</v>
      </c>
      <c r="WSH210" t="s">
        <v>330</v>
      </c>
      <c r="WSI210" t="s">
        <v>330</v>
      </c>
      <c r="WSJ210" t="s">
        <v>330</v>
      </c>
      <c r="WSK210" t="s">
        <v>330</v>
      </c>
      <c r="WSL210" t="s">
        <v>330</v>
      </c>
      <c r="WSM210" t="s">
        <v>330</v>
      </c>
      <c r="WSN210" t="s">
        <v>330</v>
      </c>
      <c r="WSO210" t="s">
        <v>330</v>
      </c>
      <c r="WSP210" t="s">
        <v>330</v>
      </c>
      <c r="WSQ210" t="s">
        <v>330</v>
      </c>
      <c r="WSR210" t="s">
        <v>330</v>
      </c>
      <c r="WSS210" t="s">
        <v>330</v>
      </c>
      <c r="WST210" t="s">
        <v>330</v>
      </c>
      <c r="WSU210" t="s">
        <v>330</v>
      </c>
      <c r="WSV210" t="s">
        <v>330</v>
      </c>
      <c r="WSW210" t="s">
        <v>330</v>
      </c>
      <c r="WSX210" t="s">
        <v>330</v>
      </c>
      <c r="WSY210" t="s">
        <v>330</v>
      </c>
      <c r="WSZ210" t="s">
        <v>330</v>
      </c>
      <c r="WTA210" t="s">
        <v>330</v>
      </c>
      <c r="WTB210" t="s">
        <v>330</v>
      </c>
      <c r="WTC210" t="s">
        <v>330</v>
      </c>
      <c r="WTD210" t="s">
        <v>330</v>
      </c>
      <c r="WTE210" t="s">
        <v>330</v>
      </c>
      <c r="WTF210" t="s">
        <v>330</v>
      </c>
      <c r="WTG210" t="s">
        <v>330</v>
      </c>
      <c r="WTH210" t="s">
        <v>330</v>
      </c>
      <c r="WTI210" t="s">
        <v>330</v>
      </c>
      <c r="WTJ210" t="s">
        <v>330</v>
      </c>
      <c r="WTK210" t="s">
        <v>330</v>
      </c>
      <c r="WTL210" t="s">
        <v>330</v>
      </c>
      <c r="WTM210" t="s">
        <v>330</v>
      </c>
      <c r="WTN210" t="s">
        <v>330</v>
      </c>
      <c r="WTO210" t="s">
        <v>330</v>
      </c>
      <c r="WTP210" t="s">
        <v>330</v>
      </c>
      <c r="WTQ210" t="s">
        <v>330</v>
      </c>
      <c r="WTR210" t="s">
        <v>330</v>
      </c>
      <c r="WTS210" t="s">
        <v>330</v>
      </c>
      <c r="WTT210" t="s">
        <v>330</v>
      </c>
      <c r="WTU210" t="s">
        <v>330</v>
      </c>
      <c r="WTV210" t="s">
        <v>330</v>
      </c>
      <c r="WTW210" t="s">
        <v>330</v>
      </c>
      <c r="WTX210" t="s">
        <v>330</v>
      </c>
      <c r="WTY210" t="s">
        <v>330</v>
      </c>
      <c r="WTZ210" t="s">
        <v>330</v>
      </c>
      <c r="WUA210" t="s">
        <v>330</v>
      </c>
      <c r="WUB210" t="s">
        <v>330</v>
      </c>
      <c r="WUC210" t="s">
        <v>330</v>
      </c>
      <c r="WUD210" t="s">
        <v>330</v>
      </c>
      <c r="WUE210" t="s">
        <v>330</v>
      </c>
      <c r="WUF210" t="s">
        <v>330</v>
      </c>
      <c r="WUG210" t="s">
        <v>330</v>
      </c>
      <c r="WUH210" t="s">
        <v>330</v>
      </c>
      <c r="WUI210" t="s">
        <v>330</v>
      </c>
      <c r="WUJ210" t="s">
        <v>330</v>
      </c>
      <c r="WUK210" t="s">
        <v>330</v>
      </c>
      <c r="WUL210" t="s">
        <v>330</v>
      </c>
      <c r="WUM210" t="s">
        <v>330</v>
      </c>
      <c r="WUN210" t="s">
        <v>330</v>
      </c>
      <c r="WUO210" t="s">
        <v>330</v>
      </c>
      <c r="WUP210" t="s">
        <v>330</v>
      </c>
      <c r="WUQ210" t="s">
        <v>330</v>
      </c>
      <c r="WUR210" t="s">
        <v>330</v>
      </c>
      <c r="WUS210" t="s">
        <v>330</v>
      </c>
      <c r="WUT210" t="s">
        <v>330</v>
      </c>
      <c r="WUU210" t="s">
        <v>330</v>
      </c>
      <c r="WUV210" t="s">
        <v>330</v>
      </c>
      <c r="WUW210" t="s">
        <v>330</v>
      </c>
      <c r="WUX210" t="s">
        <v>330</v>
      </c>
      <c r="WUY210" t="s">
        <v>330</v>
      </c>
      <c r="WUZ210" t="s">
        <v>330</v>
      </c>
      <c r="WVA210" t="s">
        <v>330</v>
      </c>
      <c r="WVB210" t="s">
        <v>330</v>
      </c>
      <c r="WVC210" t="s">
        <v>330</v>
      </c>
      <c r="WVD210" t="s">
        <v>330</v>
      </c>
      <c r="WVE210" t="s">
        <v>330</v>
      </c>
      <c r="WVF210" t="s">
        <v>330</v>
      </c>
      <c r="WVG210" t="s">
        <v>330</v>
      </c>
      <c r="WVH210" t="s">
        <v>330</v>
      </c>
      <c r="WVI210" t="s">
        <v>330</v>
      </c>
      <c r="WVJ210" t="s">
        <v>330</v>
      </c>
      <c r="WVK210" t="s">
        <v>330</v>
      </c>
      <c r="WVL210" t="s">
        <v>330</v>
      </c>
      <c r="WVM210" t="s">
        <v>330</v>
      </c>
      <c r="WVN210" t="s">
        <v>330</v>
      </c>
      <c r="WVO210" t="s">
        <v>330</v>
      </c>
      <c r="WVP210" t="s">
        <v>330</v>
      </c>
      <c r="WVQ210" t="s">
        <v>330</v>
      </c>
      <c r="WVR210" t="s">
        <v>330</v>
      </c>
      <c r="WVS210" t="s">
        <v>330</v>
      </c>
      <c r="WVT210" t="s">
        <v>330</v>
      </c>
      <c r="WVU210" t="s">
        <v>330</v>
      </c>
      <c r="WVV210" t="s">
        <v>330</v>
      </c>
      <c r="WVW210" t="s">
        <v>330</v>
      </c>
      <c r="WVX210" t="s">
        <v>330</v>
      </c>
      <c r="WVY210" t="s">
        <v>330</v>
      </c>
      <c r="WVZ210" t="s">
        <v>330</v>
      </c>
      <c r="WWA210" t="s">
        <v>330</v>
      </c>
      <c r="WWB210" t="s">
        <v>330</v>
      </c>
      <c r="WWC210" t="s">
        <v>330</v>
      </c>
      <c r="WWD210" t="s">
        <v>330</v>
      </c>
      <c r="WWE210" t="s">
        <v>330</v>
      </c>
      <c r="WWF210" t="s">
        <v>330</v>
      </c>
      <c r="WWG210" t="s">
        <v>330</v>
      </c>
      <c r="WWH210" t="s">
        <v>330</v>
      </c>
      <c r="WWI210" t="s">
        <v>330</v>
      </c>
      <c r="WWJ210" t="s">
        <v>330</v>
      </c>
      <c r="WWK210" t="s">
        <v>330</v>
      </c>
      <c r="WWL210" t="s">
        <v>330</v>
      </c>
      <c r="WWM210" t="s">
        <v>330</v>
      </c>
      <c r="WWN210" t="s">
        <v>330</v>
      </c>
      <c r="WWO210" t="s">
        <v>330</v>
      </c>
      <c r="WWP210" t="s">
        <v>330</v>
      </c>
      <c r="WWQ210" t="s">
        <v>330</v>
      </c>
      <c r="WWR210" t="s">
        <v>330</v>
      </c>
      <c r="WWS210" t="s">
        <v>330</v>
      </c>
      <c r="WWT210" t="s">
        <v>330</v>
      </c>
      <c r="WWU210" t="s">
        <v>330</v>
      </c>
      <c r="WWV210" t="s">
        <v>330</v>
      </c>
      <c r="WWW210" t="s">
        <v>330</v>
      </c>
      <c r="WWX210" t="s">
        <v>330</v>
      </c>
      <c r="WWY210" t="s">
        <v>330</v>
      </c>
      <c r="WWZ210" t="s">
        <v>330</v>
      </c>
      <c r="WXA210" t="s">
        <v>330</v>
      </c>
      <c r="WXB210" t="s">
        <v>330</v>
      </c>
      <c r="WXC210" t="s">
        <v>330</v>
      </c>
      <c r="WXD210" t="s">
        <v>330</v>
      </c>
      <c r="WXE210" t="s">
        <v>330</v>
      </c>
      <c r="WXF210" t="s">
        <v>330</v>
      </c>
      <c r="WXG210" t="s">
        <v>330</v>
      </c>
      <c r="WXH210" t="s">
        <v>330</v>
      </c>
      <c r="WXI210" t="s">
        <v>330</v>
      </c>
      <c r="WXJ210" t="s">
        <v>330</v>
      </c>
      <c r="WXK210" t="s">
        <v>330</v>
      </c>
      <c r="WXL210" t="s">
        <v>330</v>
      </c>
      <c r="WXM210" t="s">
        <v>330</v>
      </c>
      <c r="WXN210" t="s">
        <v>330</v>
      </c>
      <c r="WXO210" t="s">
        <v>330</v>
      </c>
      <c r="WXP210" t="s">
        <v>330</v>
      </c>
      <c r="WXQ210" t="s">
        <v>330</v>
      </c>
      <c r="WXR210" t="s">
        <v>330</v>
      </c>
      <c r="WXS210" t="s">
        <v>330</v>
      </c>
      <c r="WXT210" t="s">
        <v>330</v>
      </c>
      <c r="WXU210" t="s">
        <v>330</v>
      </c>
      <c r="WXV210" t="s">
        <v>330</v>
      </c>
      <c r="WXW210" t="s">
        <v>330</v>
      </c>
      <c r="WXX210" t="s">
        <v>330</v>
      </c>
      <c r="WXY210" t="s">
        <v>330</v>
      </c>
      <c r="WXZ210" t="s">
        <v>330</v>
      </c>
      <c r="WYA210" t="s">
        <v>330</v>
      </c>
      <c r="WYB210" t="s">
        <v>330</v>
      </c>
      <c r="WYC210" t="s">
        <v>330</v>
      </c>
      <c r="WYD210" t="s">
        <v>330</v>
      </c>
      <c r="WYE210" t="s">
        <v>330</v>
      </c>
      <c r="WYF210" t="s">
        <v>330</v>
      </c>
      <c r="WYG210" t="s">
        <v>330</v>
      </c>
      <c r="WYH210" t="s">
        <v>330</v>
      </c>
      <c r="WYI210" t="s">
        <v>330</v>
      </c>
      <c r="WYJ210" t="s">
        <v>330</v>
      </c>
      <c r="WYK210" t="s">
        <v>330</v>
      </c>
      <c r="WYL210" t="s">
        <v>330</v>
      </c>
      <c r="WYM210" t="s">
        <v>330</v>
      </c>
      <c r="WYN210" t="s">
        <v>330</v>
      </c>
      <c r="WYO210" t="s">
        <v>330</v>
      </c>
      <c r="WYP210" t="s">
        <v>330</v>
      </c>
      <c r="WYQ210" t="s">
        <v>330</v>
      </c>
      <c r="WYR210" t="s">
        <v>330</v>
      </c>
      <c r="WYS210" t="s">
        <v>330</v>
      </c>
      <c r="WYT210" t="s">
        <v>330</v>
      </c>
      <c r="WYU210" t="s">
        <v>330</v>
      </c>
      <c r="WYV210" t="s">
        <v>330</v>
      </c>
      <c r="WYW210" t="s">
        <v>330</v>
      </c>
      <c r="WYX210" t="s">
        <v>330</v>
      </c>
      <c r="WYY210" t="s">
        <v>330</v>
      </c>
      <c r="WYZ210" t="s">
        <v>330</v>
      </c>
      <c r="WZA210" t="s">
        <v>330</v>
      </c>
      <c r="WZB210" t="s">
        <v>330</v>
      </c>
      <c r="WZC210" t="s">
        <v>330</v>
      </c>
      <c r="WZD210" t="s">
        <v>330</v>
      </c>
      <c r="WZE210" t="s">
        <v>330</v>
      </c>
      <c r="WZF210" t="s">
        <v>330</v>
      </c>
      <c r="WZG210" t="s">
        <v>330</v>
      </c>
      <c r="WZH210" t="s">
        <v>330</v>
      </c>
      <c r="WZI210" t="s">
        <v>330</v>
      </c>
      <c r="WZJ210" t="s">
        <v>330</v>
      </c>
      <c r="WZK210" t="s">
        <v>330</v>
      </c>
      <c r="WZL210" t="s">
        <v>330</v>
      </c>
      <c r="WZM210" t="s">
        <v>330</v>
      </c>
      <c r="WZN210" t="s">
        <v>330</v>
      </c>
      <c r="WZO210" t="s">
        <v>330</v>
      </c>
      <c r="WZP210" t="s">
        <v>330</v>
      </c>
      <c r="WZQ210" t="s">
        <v>330</v>
      </c>
      <c r="WZR210" t="s">
        <v>330</v>
      </c>
      <c r="WZS210" t="s">
        <v>330</v>
      </c>
      <c r="WZT210" t="s">
        <v>330</v>
      </c>
      <c r="WZU210" t="s">
        <v>330</v>
      </c>
      <c r="WZV210" t="s">
        <v>330</v>
      </c>
      <c r="WZW210" t="s">
        <v>330</v>
      </c>
      <c r="WZX210" t="s">
        <v>330</v>
      </c>
      <c r="WZY210" t="s">
        <v>330</v>
      </c>
      <c r="WZZ210" t="s">
        <v>330</v>
      </c>
      <c r="XAA210" t="s">
        <v>330</v>
      </c>
      <c r="XAB210" t="s">
        <v>330</v>
      </c>
      <c r="XAC210" t="s">
        <v>330</v>
      </c>
      <c r="XAD210" t="s">
        <v>330</v>
      </c>
      <c r="XAE210" t="s">
        <v>330</v>
      </c>
      <c r="XAF210" t="s">
        <v>330</v>
      </c>
      <c r="XAG210" t="s">
        <v>330</v>
      </c>
      <c r="XAH210" t="s">
        <v>330</v>
      </c>
      <c r="XAI210" t="s">
        <v>330</v>
      </c>
      <c r="XAJ210" t="s">
        <v>330</v>
      </c>
      <c r="XAK210" t="s">
        <v>330</v>
      </c>
      <c r="XAL210" t="s">
        <v>330</v>
      </c>
      <c r="XAM210" t="s">
        <v>330</v>
      </c>
      <c r="XAN210" t="s">
        <v>330</v>
      </c>
      <c r="XAO210" t="s">
        <v>330</v>
      </c>
      <c r="XAP210" t="s">
        <v>330</v>
      </c>
      <c r="XAQ210" t="s">
        <v>330</v>
      </c>
      <c r="XAR210" t="s">
        <v>330</v>
      </c>
      <c r="XAS210" t="s">
        <v>330</v>
      </c>
      <c r="XAT210" t="s">
        <v>330</v>
      </c>
      <c r="XAU210" t="s">
        <v>330</v>
      </c>
      <c r="XAV210" t="s">
        <v>330</v>
      </c>
      <c r="XAW210" t="s">
        <v>330</v>
      </c>
      <c r="XAX210" t="s">
        <v>330</v>
      </c>
      <c r="XAY210" t="s">
        <v>330</v>
      </c>
      <c r="XAZ210" t="s">
        <v>330</v>
      </c>
      <c r="XBA210" t="s">
        <v>330</v>
      </c>
      <c r="XBB210" t="s">
        <v>330</v>
      </c>
      <c r="XBC210" t="s">
        <v>330</v>
      </c>
      <c r="XBD210" t="s">
        <v>330</v>
      </c>
      <c r="XBE210" t="s">
        <v>330</v>
      </c>
      <c r="XBF210" t="s">
        <v>330</v>
      </c>
      <c r="XBG210" t="s">
        <v>330</v>
      </c>
      <c r="XBH210" t="s">
        <v>330</v>
      </c>
      <c r="XBI210" t="s">
        <v>330</v>
      </c>
      <c r="XBJ210" t="s">
        <v>330</v>
      </c>
      <c r="XBK210" t="s">
        <v>330</v>
      </c>
      <c r="XBL210" t="s">
        <v>330</v>
      </c>
      <c r="XBM210" t="s">
        <v>330</v>
      </c>
      <c r="XBN210" t="s">
        <v>330</v>
      </c>
      <c r="XBO210" t="s">
        <v>330</v>
      </c>
      <c r="XBP210" t="s">
        <v>330</v>
      </c>
      <c r="XBQ210" t="s">
        <v>330</v>
      </c>
      <c r="XBR210" t="s">
        <v>330</v>
      </c>
      <c r="XBS210" t="s">
        <v>330</v>
      </c>
      <c r="XBT210" t="s">
        <v>330</v>
      </c>
      <c r="XBU210" t="s">
        <v>330</v>
      </c>
      <c r="XBV210" t="s">
        <v>330</v>
      </c>
      <c r="XBW210" t="s">
        <v>330</v>
      </c>
      <c r="XBX210" t="s">
        <v>330</v>
      </c>
      <c r="XBY210" t="s">
        <v>330</v>
      </c>
      <c r="XBZ210" t="s">
        <v>330</v>
      </c>
      <c r="XCA210" t="s">
        <v>330</v>
      </c>
      <c r="XCB210" t="s">
        <v>330</v>
      </c>
      <c r="XCC210" t="s">
        <v>330</v>
      </c>
      <c r="XCD210" t="s">
        <v>330</v>
      </c>
      <c r="XCE210" t="s">
        <v>330</v>
      </c>
      <c r="XCF210" t="s">
        <v>330</v>
      </c>
      <c r="XCG210" t="s">
        <v>330</v>
      </c>
      <c r="XCH210" t="s">
        <v>330</v>
      </c>
      <c r="XCI210" t="s">
        <v>330</v>
      </c>
      <c r="XCJ210" t="s">
        <v>330</v>
      </c>
      <c r="XCK210" t="s">
        <v>330</v>
      </c>
      <c r="XCL210" t="s">
        <v>330</v>
      </c>
      <c r="XCM210" t="s">
        <v>330</v>
      </c>
      <c r="XCN210" t="s">
        <v>330</v>
      </c>
      <c r="XCO210" t="s">
        <v>330</v>
      </c>
      <c r="XCP210" t="s">
        <v>330</v>
      </c>
      <c r="XCQ210" t="s">
        <v>330</v>
      </c>
      <c r="XCR210" t="s">
        <v>330</v>
      </c>
      <c r="XCS210" t="s">
        <v>330</v>
      </c>
      <c r="XCT210" t="s">
        <v>330</v>
      </c>
      <c r="XCU210" t="s">
        <v>330</v>
      </c>
      <c r="XCV210" t="s">
        <v>330</v>
      </c>
      <c r="XCW210" t="s">
        <v>330</v>
      </c>
      <c r="XCX210" t="s">
        <v>330</v>
      </c>
      <c r="XCY210" t="s">
        <v>330</v>
      </c>
      <c r="XCZ210" t="s">
        <v>330</v>
      </c>
      <c r="XDA210" t="s">
        <v>330</v>
      </c>
      <c r="XDB210" t="s">
        <v>330</v>
      </c>
      <c r="XDC210" t="s">
        <v>330</v>
      </c>
      <c r="XDD210" t="s">
        <v>330</v>
      </c>
      <c r="XDE210" t="s">
        <v>330</v>
      </c>
      <c r="XDF210" t="s">
        <v>330</v>
      </c>
      <c r="XDG210" t="s">
        <v>330</v>
      </c>
      <c r="XDH210" t="s">
        <v>330</v>
      </c>
      <c r="XDI210" t="s">
        <v>330</v>
      </c>
      <c r="XDJ210" t="s">
        <v>330</v>
      </c>
      <c r="XDK210" t="s">
        <v>330</v>
      </c>
      <c r="XDL210" t="s">
        <v>330</v>
      </c>
      <c r="XDM210" t="s">
        <v>330</v>
      </c>
      <c r="XDN210" t="s">
        <v>330</v>
      </c>
      <c r="XDO210" t="s">
        <v>330</v>
      </c>
      <c r="XDP210" t="s">
        <v>330</v>
      </c>
      <c r="XDQ210" t="s">
        <v>330</v>
      </c>
      <c r="XDR210" t="s">
        <v>330</v>
      </c>
      <c r="XDS210" t="s">
        <v>330</v>
      </c>
      <c r="XDT210" t="s">
        <v>330</v>
      </c>
      <c r="XDU210" t="s">
        <v>330</v>
      </c>
      <c r="XDV210" t="s">
        <v>330</v>
      </c>
      <c r="XDW210" t="s">
        <v>330</v>
      </c>
      <c r="XDX210" t="s">
        <v>330</v>
      </c>
      <c r="XDY210" t="s">
        <v>330</v>
      </c>
      <c r="XDZ210" t="s">
        <v>330</v>
      </c>
      <c r="XEA210" t="s">
        <v>330</v>
      </c>
      <c r="XEB210" t="s">
        <v>330</v>
      </c>
      <c r="XEC210" t="s">
        <v>330</v>
      </c>
      <c r="XED210" t="s">
        <v>330</v>
      </c>
      <c r="XEE210" t="s">
        <v>330</v>
      </c>
      <c r="XEF210" t="s">
        <v>330</v>
      </c>
      <c r="XEG210" t="s">
        <v>330</v>
      </c>
      <c r="XEH210" t="s">
        <v>330</v>
      </c>
      <c r="XEI210" t="s">
        <v>330</v>
      </c>
      <c r="XEJ210" t="s">
        <v>330</v>
      </c>
      <c r="XEK210" t="s">
        <v>330</v>
      </c>
      <c r="XEL210" t="s">
        <v>330</v>
      </c>
      <c r="XEM210" t="s">
        <v>330</v>
      </c>
      <c r="XEN210" t="s">
        <v>330</v>
      </c>
      <c r="XEO210" t="s">
        <v>330</v>
      </c>
      <c r="XEP210" t="s">
        <v>330</v>
      </c>
      <c r="XEQ210" t="s">
        <v>330</v>
      </c>
      <c r="XER210" t="s">
        <v>330</v>
      </c>
      <c r="XES210" t="s">
        <v>330</v>
      </c>
      <c r="XET210" t="s">
        <v>330</v>
      </c>
      <c r="XEU210" t="s">
        <v>330</v>
      </c>
      <c r="XEV210" t="s">
        <v>330</v>
      </c>
      <c r="XEW210" t="s">
        <v>330</v>
      </c>
      <c r="XEX210" t="s">
        <v>330</v>
      </c>
      <c r="XEY210" t="s">
        <v>330</v>
      </c>
      <c r="XEZ210" t="s">
        <v>330</v>
      </c>
      <c r="XFA210" t="s">
        <v>330</v>
      </c>
      <c r="XFB210" t="s">
        <v>330</v>
      </c>
      <c r="XFC210" t="s">
        <v>330</v>
      </c>
      <c r="XFD210" t="s">
        <v>330</v>
      </c>
    </row>
    <row r="211" spans="1:16384" customFormat="1" x14ac:dyDescent="0.25">
      <c r="A211" t="s">
        <v>278</v>
      </c>
      <c r="B211" t="s">
        <v>259</v>
      </c>
    </row>
    <row r="212" spans="1:16384" customFormat="1" x14ac:dyDescent="0.25">
      <c r="A212" t="s">
        <v>368</v>
      </c>
      <c r="B212" t="s">
        <v>105</v>
      </c>
    </row>
    <row r="213" spans="1:16384" customFormat="1" x14ac:dyDescent="0.25">
      <c r="A213" t="s">
        <v>370</v>
      </c>
      <c r="B213" t="s">
        <v>330</v>
      </c>
    </row>
    <row r="214" spans="1:16384" customFormat="1" x14ac:dyDescent="0.25">
      <c r="A214" t="s">
        <v>225</v>
      </c>
      <c r="B214" t="s">
        <v>262</v>
      </c>
    </row>
    <row r="215" spans="1:16384" customFormat="1" x14ac:dyDescent="0.25">
      <c r="A215" t="s">
        <v>210</v>
      </c>
      <c r="B215" t="s">
        <v>263</v>
      </c>
    </row>
    <row r="216" spans="1:16384" customFormat="1" x14ac:dyDescent="0.25">
      <c r="A216" t="s">
        <v>194</v>
      </c>
      <c r="B216" t="s">
        <v>264</v>
      </c>
    </row>
    <row r="217" spans="1:16384" customFormat="1" x14ac:dyDescent="0.25">
      <c r="A217" t="s">
        <v>248</v>
      </c>
      <c r="B217" t="s">
        <v>265</v>
      </c>
    </row>
    <row r="218" spans="1:16384" customFormat="1" x14ac:dyDescent="0.25">
      <c r="A218" t="s">
        <v>195</v>
      </c>
      <c r="B218" t="s">
        <v>268</v>
      </c>
    </row>
    <row r="219" spans="1:16384" customFormat="1" x14ac:dyDescent="0.25">
      <c r="A219" t="s">
        <v>293</v>
      </c>
      <c r="B219" t="s">
        <v>270</v>
      </c>
    </row>
    <row r="220" spans="1:16384" customFormat="1" x14ac:dyDescent="0.25">
      <c r="A220" t="s">
        <v>211</v>
      </c>
      <c r="B220" t="s">
        <v>207</v>
      </c>
    </row>
    <row r="221" spans="1:16384" customFormat="1" x14ac:dyDescent="0.25">
      <c r="A221" t="s">
        <v>422</v>
      </c>
      <c r="B221" t="s">
        <v>271</v>
      </c>
    </row>
    <row r="222" spans="1:16384" customFormat="1" x14ac:dyDescent="0.25">
      <c r="A222" t="s">
        <v>423</v>
      </c>
      <c r="B222" t="s">
        <v>329</v>
      </c>
    </row>
    <row r="223" spans="1:16384" customFormat="1" x14ac:dyDescent="0.25">
      <c r="A223" t="s">
        <v>294</v>
      </c>
    </row>
    <row r="224" spans="1:16384" customFormat="1" x14ac:dyDescent="0.25">
      <c r="A224" t="s">
        <v>295</v>
      </c>
    </row>
    <row r="225" spans="1:4" x14ac:dyDescent="0.25">
      <c r="A225" t="s">
        <v>300</v>
      </c>
    </row>
    <row r="226" spans="1:4" x14ac:dyDescent="0.25">
      <c r="A226" t="s">
        <v>232</v>
      </c>
      <c r="D226" t="s">
        <v>158</v>
      </c>
    </row>
    <row r="227" spans="1:4" x14ac:dyDescent="0.25">
      <c r="A227" t="s">
        <v>279</v>
      </c>
      <c r="D227" t="s">
        <v>424</v>
      </c>
    </row>
    <row r="228" spans="1:4" x14ac:dyDescent="0.25">
      <c r="A228" t="s">
        <v>250</v>
      </c>
      <c r="D228" t="s">
        <v>159</v>
      </c>
    </row>
    <row r="229" spans="1:4" x14ac:dyDescent="0.25">
      <c r="A229" t="s">
        <v>303</v>
      </c>
      <c r="D229" t="s">
        <v>160</v>
      </c>
    </row>
    <row r="230" spans="1:4" x14ac:dyDescent="0.25">
      <c r="A230" t="s">
        <v>386</v>
      </c>
      <c r="D230" t="s">
        <v>161</v>
      </c>
    </row>
    <row r="231" spans="1:4" x14ac:dyDescent="0.25">
      <c r="A231" t="s">
        <v>387</v>
      </c>
      <c r="D231" t="s">
        <v>162</v>
      </c>
    </row>
    <row r="232" spans="1:4" x14ac:dyDescent="0.25">
      <c r="A232" t="s">
        <v>226</v>
      </c>
      <c r="D232" t="s">
        <v>163</v>
      </c>
    </row>
    <row r="233" spans="1:4" x14ac:dyDescent="0.25">
      <c r="A233" t="s">
        <v>252</v>
      </c>
      <c r="B233" t="s">
        <v>2</v>
      </c>
      <c r="D233" t="s">
        <v>164</v>
      </c>
    </row>
    <row r="234" spans="1:4" x14ac:dyDescent="0.25">
      <c r="A234" t="s">
        <v>322</v>
      </c>
      <c r="B234" t="s">
        <v>3</v>
      </c>
      <c r="D234" t="s">
        <v>165</v>
      </c>
    </row>
    <row r="235" spans="1:4" x14ac:dyDescent="0.25">
      <c r="A235" t="s">
        <v>283</v>
      </c>
      <c r="B235" t="s">
        <v>4</v>
      </c>
      <c r="D235" t="s">
        <v>166</v>
      </c>
    </row>
    <row r="236" spans="1:4" x14ac:dyDescent="0.25">
      <c r="A236" t="s">
        <v>273</v>
      </c>
      <c r="B236" t="s">
        <v>5</v>
      </c>
      <c r="D236" t="s">
        <v>167</v>
      </c>
    </row>
    <row r="237" spans="1:4" x14ac:dyDescent="0.25">
      <c r="A237" t="s">
        <v>314</v>
      </c>
      <c r="B237" t="s">
        <v>6</v>
      </c>
      <c r="D237" t="s">
        <v>168</v>
      </c>
    </row>
    <row r="238" spans="1:4" x14ac:dyDescent="0.25">
      <c r="A238" t="s">
        <v>206</v>
      </c>
      <c r="B238" t="s">
        <v>7</v>
      </c>
      <c r="D238" t="s">
        <v>169</v>
      </c>
    </row>
    <row r="239" spans="1:4" x14ac:dyDescent="0.25">
      <c r="A239" t="s">
        <v>304</v>
      </c>
      <c r="B239" t="s">
        <v>8</v>
      </c>
      <c r="D239" t="s">
        <v>426</v>
      </c>
    </row>
    <row r="240" spans="1:4" x14ac:dyDescent="0.25">
      <c r="A240" t="s">
        <v>328</v>
      </c>
      <c r="B240" t="s">
        <v>425</v>
      </c>
      <c r="D240" t="s">
        <v>171</v>
      </c>
    </row>
    <row r="241" spans="1:2" x14ac:dyDescent="0.25">
      <c r="A241" t="s">
        <v>395</v>
      </c>
      <c r="B241" t="s">
        <v>10</v>
      </c>
    </row>
    <row r="242" spans="1:2" x14ac:dyDescent="0.25">
      <c r="A242" t="s">
        <v>288</v>
      </c>
      <c r="B242" t="s">
        <v>443</v>
      </c>
    </row>
    <row r="243" spans="1:2" x14ac:dyDescent="0.25">
      <c r="A243" t="s">
        <v>239</v>
      </c>
      <c r="B243" t="s">
        <v>11</v>
      </c>
    </row>
    <row r="244" spans="1:2" x14ac:dyDescent="0.25">
      <c r="A244" t="s">
        <v>254</v>
      </c>
      <c r="B244" t="s">
        <v>12</v>
      </c>
    </row>
    <row r="245" spans="1:2" x14ac:dyDescent="0.25">
      <c r="A245" t="s">
        <v>324</v>
      </c>
      <c r="B245" t="s">
        <v>13</v>
      </c>
    </row>
    <row r="246" spans="1:2" x14ac:dyDescent="0.25">
      <c r="A246" t="s">
        <v>306</v>
      </c>
      <c r="B246" t="s">
        <v>14</v>
      </c>
    </row>
    <row r="247" spans="1:2" x14ac:dyDescent="0.25">
      <c r="A247" t="s">
        <v>397</v>
      </c>
      <c r="B247" t="s">
        <v>15</v>
      </c>
    </row>
    <row r="248" spans="1:2" x14ac:dyDescent="0.25">
      <c r="A248" t="s">
        <v>280</v>
      </c>
      <c r="B248" t="s">
        <v>16</v>
      </c>
    </row>
    <row r="249" spans="1:2" x14ac:dyDescent="0.25">
      <c r="A249" t="s">
        <v>197</v>
      </c>
      <c r="B249" t="s">
        <v>17</v>
      </c>
    </row>
    <row r="250" spans="1:2" x14ac:dyDescent="0.25">
      <c r="A250" t="s">
        <v>320</v>
      </c>
      <c r="B250" t="s">
        <v>18</v>
      </c>
    </row>
    <row r="251" spans="1:2" x14ac:dyDescent="0.25">
      <c r="A251" t="s">
        <v>400</v>
      </c>
      <c r="B251" t="s">
        <v>19</v>
      </c>
    </row>
    <row r="252" spans="1:2" x14ac:dyDescent="0.25">
      <c r="A252" t="s">
        <v>289</v>
      </c>
      <c r="B252" t="s">
        <v>20</v>
      </c>
    </row>
    <row r="253" spans="1:2" x14ac:dyDescent="0.25">
      <c r="A253" t="s">
        <v>317</v>
      </c>
      <c r="B253" t="s">
        <v>21</v>
      </c>
    </row>
    <row r="254" spans="1:2" x14ac:dyDescent="0.25">
      <c r="A254" t="s">
        <v>212</v>
      </c>
      <c r="B254" t="s">
        <v>22</v>
      </c>
    </row>
    <row r="255" spans="1:2" x14ac:dyDescent="0.25">
      <c r="A255" t="s">
        <v>255</v>
      </c>
      <c r="B255" t="s">
        <v>23</v>
      </c>
    </row>
    <row r="256" spans="1:2" x14ac:dyDescent="0.25">
      <c r="A256" t="s">
        <v>301</v>
      </c>
      <c r="B256" t="s">
        <v>24</v>
      </c>
    </row>
    <row r="257" spans="1:2" x14ac:dyDescent="0.25">
      <c r="A257" t="s">
        <v>309</v>
      </c>
      <c r="B257" t="s">
        <v>25</v>
      </c>
    </row>
    <row r="258" spans="1:2" x14ac:dyDescent="0.25">
      <c r="A258" t="s">
        <v>198</v>
      </c>
      <c r="B258" t="s">
        <v>26</v>
      </c>
    </row>
    <row r="259" spans="1:2" x14ac:dyDescent="0.25">
      <c r="A259" t="s">
        <v>427</v>
      </c>
      <c r="B259" t="s">
        <v>27</v>
      </c>
    </row>
    <row r="260" spans="1:2" x14ac:dyDescent="0.25">
      <c r="A260" t="s">
        <v>402</v>
      </c>
      <c r="B260" t="s">
        <v>28</v>
      </c>
    </row>
    <row r="261" spans="1:2" x14ac:dyDescent="0.25">
      <c r="A261" t="s">
        <v>313</v>
      </c>
      <c r="B261" t="s">
        <v>29</v>
      </c>
    </row>
    <row r="262" spans="1:2" x14ac:dyDescent="0.25">
      <c r="A262" t="s">
        <v>256</v>
      </c>
      <c r="B262" t="s">
        <v>30</v>
      </c>
    </row>
    <row r="263" spans="1:2" x14ac:dyDescent="0.25">
      <c r="A263" t="s">
        <v>213</v>
      </c>
      <c r="B263" t="s">
        <v>31</v>
      </c>
    </row>
    <row r="264" spans="1:2" x14ac:dyDescent="0.25">
      <c r="A264" t="s">
        <v>403</v>
      </c>
      <c r="B264" t="s">
        <v>32</v>
      </c>
    </row>
    <row r="265" spans="1:2" x14ac:dyDescent="0.25">
      <c r="A265" t="s">
        <v>228</v>
      </c>
      <c r="B265" t="s">
        <v>33</v>
      </c>
    </row>
    <row r="266" spans="1:2" x14ac:dyDescent="0.25">
      <c r="A266" t="s">
        <v>274</v>
      </c>
      <c r="B266" t="s">
        <v>34</v>
      </c>
    </row>
    <row r="267" spans="1:2" x14ac:dyDescent="0.25">
      <c r="A267" t="s">
        <v>257</v>
      </c>
      <c r="B267" t="s">
        <v>35</v>
      </c>
    </row>
    <row r="268" spans="1:2" x14ac:dyDescent="0.25">
      <c r="A268" t="s">
        <v>281</v>
      </c>
      <c r="B268" t="s">
        <v>151</v>
      </c>
    </row>
    <row r="269" spans="1:2" x14ac:dyDescent="0.25">
      <c r="A269" t="s">
        <v>319</v>
      </c>
      <c r="B269" t="s">
        <v>36</v>
      </c>
    </row>
    <row r="270" spans="1:2" x14ac:dyDescent="0.25">
      <c r="A270" t="s">
        <v>229</v>
      </c>
      <c r="B270" t="s">
        <v>37</v>
      </c>
    </row>
    <row r="271" spans="1:2" x14ac:dyDescent="0.25">
      <c r="A271" t="s">
        <v>214</v>
      </c>
      <c r="B271" t="s">
        <v>38</v>
      </c>
    </row>
    <row r="272" spans="1:2" x14ac:dyDescent="0.25">
      <c r="A272" t="s">
        <v>240</v>
      </c>
      <c r="B272" t="s">
        <v>39</v>
      </c>
    </row>
    <row r="273" spans="1:2" x14ac:dyDescent="0.25">
      <c r="A273" t="s">
        <v>296</v>
      </c>
      <c r="B273" t="s">
        <v>40</v>
      </c>
    </row>
    <row r="274" spans="1:2" x14ac:dyDescent="0.25">
      <c r="A274" t="s">
        <v>199</v>
      </c>
      <c r="B274" t="s">
        <v>41</v>
      </c>
    </row>
    <row r="275" spans="1:2" x14ac:dyDescent="0.25">
      <c r="A275" t="s">
        <v>405</v>
      </c>
      <c r="B275" t="s">
        <v>42</v>
      </c>
    </row>
    <row r="276" spans="1:2" x14ac:dyDescent="0.25">
      <c r="A276" t="s">
        <v>215</v>
      </c>
      <c r="B276" t="s">
        <v>43</v>
      </c>
    </row>
    <row r="277" spans="1:2" x14ac:dyDescent="0.25">
      <c r="A277" t="s">
        <v>258</v>
      </c>
      <c r="B277" t="s">
        <v>44</v>
      </c>
    </row>
    <row r="278" spans="1:2" x14ac:dyDescent="0.25">
      <c r="A278" t="s">
        <v>285</v>
      </c>
      <c r="B278" t="s">
        <v>45</v>
      </c>
    </row>
    <row r="279" spans="1:2" x14ac:dyDescent="0.25">
      <c r="A279" t="s">
        <v>216</v>
      </c>
      <c r="B279" t="s">
        <v>46</v>
      </c>
    </row>
    <row r="280" spans="1:2" x14ac:dyDescent="0.25">
      <c r="A280" t="s">
        <v>241</v>
      </c>
      <c r="B280" t="s">
        <v>47</v>
      </c>
    </row>
    <row r="281" spans="1:2" x14ac:dyDescent="0.25">
      <c r="A281" t="s">
        <v>230</v>
      </c>
      <c r="B281" t="s">
        <v>48</v>
      </c>
    </row>
    <row r="282" spans="1:2" x14ac:dyDescent="0.25">
      <c r="A282" t="s">
        <v>201</v>
      </c>
      <c r="B282" t="s">
        <v>49</v>
      </c>
    </row>
    <row r="283" spans="1:2" x14ac:dyDescent="0.25">
      <c r="A283" t="s">
        <v>407</v>
      </c>
      <c r="B283" t="s">
        <v>50</v>
      </c>
    </row>
    <row r="284" spans="1:2" x14ac:dyDescent="0.25">
      <c r="A284" t="s">
        <v>217</v>
      </c>
      <c r="B284" t="s">
        <v>51</v>
      </c>
    </row>
    <row r="285" spans="1:2" x14ac:dyDescent="0.25">
      <c r="A285" t="s">
        <v>259</v>
      </c>
      <c r="B285" t="s">
        <v>52</v>
      </c>
    </row>
    <row r="286" spans="1:2" x14ac:dyDescent="0.25">
      <c r="A286" t="s">
        <v>310</v>
      </c>
      <c r="B286" t="s">
        <v>53</v>
      </c>
    </row>
    <row r="287" spans="1:2" x14ac:dyDescent="0.25">
      <c r="A287" t="s">
        <v>409</v>
      </c>
      <c r="B287" t="s">
        <v>54</v>
      </c>
    </row>
    <row r="288" spans="1:2" x14ac:dyDescent="0.25">
      <c r="A288" t="s">
        <v>302</v>
      </c>
      <c r="B288" t="s">
        <v>55</v>
      </c>
    </row>
    <row r="289" spans="1:3" x14ac:dyDescent="0.25">
      <c r="A289" t="s">
        <v>202</v>
      </c>
      <c r="B289" t="s">
        <v>56</v>
      </c>
    </row>
    <row r="290" spans="1:3" x14ac:dyDescent="0.25">
      <c r="A290" t="s">
        <v>203</v>
      </c>
      <c r="B290" t="s">
        <v>57</v>
      </c>
    </row>
    <row r="291" spans="1:3" x14ac:dyDescent="0.25">
      <c r="A291" t="s">
        <v>411</v>
      </c>
      <c r="B291" t="s">
        <v>58</v>
      </c>
    </row>
    <row r="292" spans="1:3" x14ac:dyDescent="0.25">
      <c r="A292" t="s">
        <v>242</v>
      </c>
      <c r="B292" t="s">
        <v>59</v>
      </c>
    </row>
    <row r="293" spans="1:3" x14ac:dyDescent="0.25">
      <c r="A293" t="s">
        <v>282</v>
      </c>
      <c r="B293" t="s">
        <v>60</v>
      </c>
    </row>
    <row r="294" spans="1:3" x14ac:dyDescent="0.25">
      <c r="A294" t="s">
        <v>231</v>
      </c>
      <c r="B294" t="s">
        <v>61</v>
      </c>
    </row>
    <row r="295" spans="1:3" x14ac:dyDescent="0.25">
      <c r="A295" t="s">
        <v>428</v>
      </c>
      <c r="B295" t="s">
        <v>62</v>
      </c>
    </row>
    <row r="296" spans="1:3" x14ac:dyDescent="0.25">
      <c r="A296" t="s">
        <v>260</v>
      </c>
      <c r="B296" t="s">
        <v>63</v>
      </c>
    </row>
    <row r="297" spans="1:3" x14ac:dyDescent="0.25">
      <c r="A297" t="s">
        <v>275</v>
      </c>
      <c r="B297" t="s">
        <v>64</v>
      </c>
    </row>
    <row r="298" spans="1:3" x14ac:dyDescent="0.25">
      <c r="A298" t="s">
        <v>261</v>
      </c>
      <c r="B298" t="s">
        <v>65</v>
      </c>
    </row>
    <row r="299" spans="1:3" x14ac:dyDescent="0.25">
      <c r="A299" t="s">
        <v>429</v>
      </c>
      <c r="B299" t="s">
        <v>66</v>
      </c>
      <c r="C299" t="s">
        <v>323</v>
      </c>
    </row>
    <row r="300" spans="1:3" x14ac:dyDescent="0.25">
      <c r="A300" t="s">
        <v>218</v>
      </c>
      <c r="B300" t="s">
        <v>67</v>
      </c>
    </row>
    <row r="301" spans="1:3" x14ac:dyDescent="0.25">
      <c r="A301" t="s">
        <v>413</v>
      </c>
      <c r="B301" t="s">
        <v>68</v>
      </c>
    </row>
    <row r="302" spans="1:3" x14ac:dyDescent="0.25">
      <c r="A302" t="s">
        <v>414</v>
      </c>
      <c r="B302" t="s">
        <v>69</v>
      </c>
    </row>
    <row r="303" spans="1:3" x14ac:dyDescent="0.25">
      <c r="A303" t="s">
        <v>415</v>
      </c>
      <c r="B303" t="s">
        <v>70</v>
      </c>
    </row>
    <row r="304" spans="1:3" x14ac:dyDescent="0.25">
      <c r="A304" t="s">
        <v>265</v>
      </c>
      <c r="B304" t="s">
        <v>71</v>
      </c>
    </row>
    <row r="305" spans="1:2" x14ac:dyDescent="0.25">
      <c r="A305" t="s">
        <v>286</v>
      </c>
      <c r="B305" t="s">
        <v>72</v>
      </c>
    </row>
    <row r="306" spans="1:2" x14ac:dyDescent="0.25">
      <c r="A306" t="s">
        <v>266</v>
      </c>
      <c r="B306" t="s">
        <v>73</v>
      </c>
    </row>
    <row r="307" spans="1:2" x14ac:dyDescent="0.25">
      <c r="A307" t="s">
        <v>267</v>
      </c>
      <c r="B307" t="s">
        <v>74</v>
      </c>
    </row>
    <row r="308" spans="1:2" x14ac:dyDescent="0.25">
      <c r="A308" t="s">
        <v>430</v>
      </c>
      <c r="B308" t="s">
        <v>75</v>
      </c>
    </row>
    <row r="309" spans="1:2" x14ac:dyDescent="0.25">
      <c r="A309" t="s">
        <v>325</v>
      </c>
      <c r="B309" t="s">
        <v>76</v>
      </c>
    </row>
    <row r="310" spans="1:2" x14ac:dyDescent="0.25">
      <c r="A310" t="s">
        <v>305</v>
      </c>
      <c r="B310" t="s">
        <v>77</v>
      </c>
    </row>
    <row r="311" spans="1:2" x14ac:dyDescent="0.25">
      <c r="A311" t="s">
        <v>236</v>
      </c>
      <c r="B311" t="s">
        <v>78</v>
      </c>
    </row>
    <row r="312" spans="1:2" x14ac:dyDescent="0.25">
      <c r="A312" t="s">
        <v>316</v>
      </c>
      <c r="B312" t="s">
        <v>79</v>
      </c>
    </row>
    <row r="313" spans="1:2" x14ac:dyDescent="0.25">
      <c r="A313" t="s">
        <v>268</v>
      </c>
      <c r="B313" t="s">
        <v>80</v>
      </c>
    </row>
    <row r="314" spans="1:2" x14ac:dyDescent="0.25">
      <c r="A314" t="s">
        <v>269</v>
      </c>
      <c r="B314" t="s">
        <v>81</v>
      </c>
    </row>
    <row r="315" spans="1:2" x14ac:dyDescent="0.25">
      <c r="A315" t="s">
        <v>204</v>
      </c>
      <c r="B315" t="s">
        <v>82</v>
      </c>
    </row>
    <row r="316" spans="1:2" x14ac:dyDescent="0.25">
      <c r="A316" t="s">
        <v>298</v>
      </c>
      <c r="B316" t="s">
        <v>83</v>
      </c>
    </row>
    <row r="317" spans="1:2" x14ac:dyDescent="0.25">
      <c r="A317" t="s">
        <v>291</v>
      </c>
      <c r="B317" t="s">
        <v>84</v>
      </c>
    </row>
    <row r="318" spans="1:2" x14ac:dyDescent="0.25">
      <c r="A318" t="s">
        <v>219</v>
      </c>
      <c r="B318" t="s">
        <v>85</v>
      </c>
    </row>
    <row r="319" spans="1:2" x14ac:dyDescent="0.25">
      <c r="A319" t="s">
        <v>270</v>
      </c>
      <c r="B319" t="s">
        <v>86</v>
      </c>
    </row>
    <row r="320" spans="1:2" x14ac:dyDescent="0.25">
      <c r="A320" t="s">
        <v>287</v>
      </c>
      <c r="B320" t="s">
        <v>87</v>
      </c>
    </row>
    <row r="321" spans="1:2" x14ac:dyDescent="0.25">
      <c r="A321" t="s">
        <v>220</v>
      </c>
      <c r="B321" t="s">
        <v>88</v>
      </c>
    </row>
    <row r="322" spans="1:2" x14ac:dyDescent="0.25">
      <c r="A322" t="s">
        <v>431</v>
      </c>
      <c r="B322" t="s">
        <v>89</v>
      </c>
    </row>
    <row r="323" spans="1:2" x14ac:dyDescent="0.25">
      <c r="A323" t="s">
        <v>271</v>
      </c>
      <c r="B323" t="s">
        <v>90</v>
      </c>
    </row>
    <row r="324" spans="1:2" x14ac:dyDescent="0.25">
      <c r="A324" t="s">
        <v>321</v>
      </c>
      <c r="B324" t="s">
        <v>91</v>
      </c>
    </row>
    <row r="325" spans="1:2" x14ac:dyDescent="0.25">
      <c r="A325" t="s">
        <v>299</v>
      </c>
      <c r="B325" t="s">
        <v>92</v>
      </c>
    </row>
    <row r="326" spans="1:2" x14ac:dyDescent="0.25">
      <c r="B326" t="s">
        <v>93</v>
      </c>
    </row>
    <row r="327" spans="1:2" x14ac:dyDescent="0.25">
      <c r="A327" t="s">
        <v>318</v>
      </c>
      <c r="B327" t="s">
        <v>94</v>
      </c>
    </row>
    <row r="328" spans="1:2" x14ac:dyDescent="0.25">
      <c r="B328" t="s">
        <v>95</v>
      </c>
    </row>
    <row r="329" spans="1:2" x14ac:dyDescent="0.25">
      <c r="B329" t="s">
        <v>96</v>
      </c>
    </row>
    <row r="330" spans="1:2" x14ac:dyDescent="0.25">
      <c r="B330" t="s">
        <v>97</v>
      </c>
    </row>
    <row r="331" spans="1:2" x14ac:dyDescent="0.25">
      <c r="B331" t="s">
        <v>98</v>
      </c>
    </row>
    <row r="332" spans="1:2" x14ac:dyDescent="0.25">
      <c r="B332" t="s">
        <v>99</v>
      </c>
    </row>
    <row r="333" spans="1:2" x14ac:dyDescent="0.25">
      <c r="B333" t="s">
        <v>100</v>
      </c>
    </row>
    <row r="334" spans="1:2" x14ac:dyDescent="0.25">
      <c r="B334" t="s">
        <v>101</v>
      </c>
    </row>
    <row r="335" spans="1:2" x14ac:dyDescent="0.25">
      <c r="B335" t="s">
        <v>102</v>
      </c>
    </row>
    <row r="336" spans="1:2" x14ac:dyDescent="0.25">
      <c r="B336" t="s">
        <v>103</v>
      </c>
    </row>
    <row r="337" spans="2:2" x14ac:dyDescent="0.25">
      <c r="B337" t="s">
        <v>104</v>
      </c>
    </row>
    <row r="338" spans="2:2" x14ac:dyDescent="0.25">
      <c r="B338" t="s">
        <v>105</v>
      </c>
    </row>
    <row r="339" spans="2:2" x14ac:dyDescent="0.25">
      <c r="B339" t="s">
        <v>106</v>
      </c>
    </row>
    <row r="340" spans="2:2" x14ac:dyDescent="0.25">
      <c r="B340" t="s">
        <v>107</v>
      </c>
    </row>
    <row r="341" spans="2:2" x14ac:dyDescent="0.25">
      <c r="B341" t="s">
        <v>108</v>
      </c>
    </row>
    <row r="342" spans="2:2" x14ac:dyDescent="0.25">
      <c r="B342" t="s">
        <v>109</v>
      </c>
    </row>
    <row r="343" spans="2:2" x14ac:dyDescent="0.25">
      <c r="B343" t="s">
        <v>110</v>
      </c>
    </row>
    <row r="344" spans="2:2" x14ac:dyDescent="0.25">
      <c r="B344" t="s">
        <v>111</v>
      </c>
    </row>
    <row r="345" spans="2:2" x14ac:dyDescent="0.25">
      <c r="B345" t="s">
        <v>112</v>
      </c>
    </row>
    <row r="346" spans="2:2" x14ac:dyDescent="0.25">
      <c r="B346" t="s">
        <v>113</v>
      </c>
    </row>
    <row r="347" spans="2:2" x14ac:dyDescent="0.25">
      <c r="B347" t="s">
        <v>114</v>
      </c>
    </row>
    <row r="348" spans="2:2" x14ac:dyDescent="0.25">
      <c r="B348" t="s">
        <v>115</v>
      </c>
    </row>
    <row r="349" spans="2:2" x14ac:dyDescent="0.25">
      <c r="B349" t="s">
        <v>116</v>
      </c>
    </row>
    <row r="350" spans="2:2" x14ac:dyDescent="0.25">
      <c r="B350" t="s">
        <v>117</v>
      </c>
    </row>
    <row r="351" spans="2:2" x14ac:dyDescent="0.25">
      <c r="B351" t="s">
        <v>118</v>
      </c>
    </row>
    <row r="352" spans="2:2" x14ac:dyDescent="0.25">
      <c r="B352" t="s">
        <v>119</v>
      </c>
    </row>
    <row r="353" spans="2:2" x14ac:dyDescent="0.25">
      <c r="B353" t="s">
        <v>120</v>
      </c>
    </row>
    <row r="354" spans="2:2" x14ac:dyDescent="0.25">
      <c r="B354" t="s">
        <v>121</v>
      </c>
    </row>
    <row r="355" spans="2:2" x14ac:dyDescent="0.25">
      <c r="B355" t="s">
        <v>122</v>
      </c>
    </row>
    <row r="356" spans="2:2" x14ac:dyDescent="0.25">
      <c r="B356" t="s">
        <v>123</v>
      </c>
    </row>
    <row r="357" spans="2:2" x14ac:dyDescent="0.25">
      <c r="B357" t="s">
        <v>124</v>
      </c>
    </row>
    <row r="358" spans="2:2" x14ac:dyDescent="0.25">
      <c r="B358" t="s">
        <v>125</v>
      </c>
    </row>
    <row r="359" spans="2:2" x14ac:dyDescent="0.25">
      <c r="B359" t="s">
        <v>126</v>
      </c>
    </row>
    <row r="360" spans="2:2" x14ac:dyDescent="0.25">
      <c r="B360" t="s">
        <v>127</v>
      </c>
    </row>
    <row r="361" spans="2:2" x14ac:dyDescent="0.25">
      <c r="B361" t="s">
        <v>128</v>
      </c>
    </row>
    <row r="362" spans="2:2" x14ac:dyDescent="0.25">
      <c r="B362" t="s">
        <v>129</v>
      </c>
    </row>
    <row r="363" spans="2:2" x14ac:dyDescent="0.25">
      <c r="B363" t="s">
        <v>130</v>
      </c>
    </row>
    <row r="364" spans="2:2" x14ac:dyDescent="0.25">
      <c r="B364" t="s">
        <v>131</v>
      </c>
    </row>
    <row r="365" spans="2:2" x14ac:dyDescent="0.25">
      <c r="B365" t="s">
        <v>132</v>
      </c>
    </row>
    <row r="366" spans="2:2" x14ac:dyDescent="0.25">
      <c r="B366" t="s">
        <v>133</v>
      </c>
    </row>
    <row r="367" spans="2:2" x14ac:dyDescent="0.25">
      <c r="B367" t="s">
        <v>134</v>
      </c>
    </row>
    <row r="368" spans="2:2" x14ac:dyDescent="0.25">
      <c r="B368" t="s">
        <v>135</v>
      </c>
    </row>
    <row r="369" spans="2:2" x14ac:dyDescent="0.25">
      <c r="B369" t="s">
        <v>136</v>
      </c>
    </row>
    <row r="370" spans="2:2" x14ac:dyDescent="0.25">
      <c r="B370" t="s">
        <v>137</v>
      </c>
    </row>
    <row r="371" spans="2:2" x14ac:dyDescent="0.25">
      <c r="B371" t="s">
        <v>412</v>
      </c>
    </row>
    <row r="372" spans="2:2" x14ac:dyDescent="0.25">
      <c r="B372" t="s">
        <v>139</v>
      </c>
    </row>
    <row r="373" spans="2:2" x14ac:dyDescent="0.25">
      <c r="B373" t="s">
        <v>140</v>
      </c>
    </row>
    <row r="374" spans="2:2" x14ac:dyDescent="0.25">
      <c r="B374" t="s">
        <v>141</v>
      </c>
    </row>
    <row r="375" spans="2:2" x14ac:dyDescent="0.25">
      <c r="B375" t="s">
        <v>142</v>
      </c>
    </row>
    <row r="376" spans="2:2" x14ac:dyDescent="0.25">
      <c r="B376" t="s">
        <v>143</v>
      </c>
    </row>
    <row r="377" spans="2:2" x14ac:dyDescent="0.25">
      <c r="B377" t="s">
        <v>144</v>
      </c>
    </row>
    <row r="378" spans="2:2" x14ac:dyDescent="0.25">
      <c r="B378" t="s">
        <v>145</v>
      </c>
    </row>
    <row r="379" spans="2:2" x14ac:dyDescent="0.25">
      <c r="B379" t="s">
        <v>138</v>
      </c>
    </row>
  </sheetData>
  <sortState xmlns:xlrd2="http://schemas.microsoft.com/office/spreadsheetml/2017/richdata2" ref="B77:B184">
    <sortCondition ref="B184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2022-03-17T13:38:21Z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